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defaultThemeVersion="124226"/>
  <mc:AlternateContent xmlns:mc="http://schemas.openxmlformats.org/markup-compatibility/2006">
    <mc:Choice Requires="x15">
      <x15ac:absPath xmlns:x15ac="http://schemas.microsoft.com/office/spreadsheetml/2010/11/ac" url="C:\Users\Windows i3\Desktop\GAD\GAD_Plan and Budget\"/>
    </mc:Choice>
  </mc:AlternateContent>
  <xr:revisionPtr revIDLastSave="0" documentId="13_ncr:1_{41C33306-F674-4E00-B8A1-A34CFC1804E5}" xr6:coauthVersionLast="47" xr6:coauthVersionMax="47" xr10:uidLastSave="{00000000-0000-0000-0000-000000000000}"/>
  <bookViews>
    <workbookView xWindow="2340" yWindow="1860" windowWidth="21705" windowHeight="14340" xr2:uid="{00000000-000D-0000-FFFF-FFFF00000000}"/>
  </bookViews>
  <sheets>
    <sheet name="ACTUAL DATA SHEET" sheetId="10" r:id="rId1"/>
    <sheet name="SAMPLE DATA SHEET" sheetId="8" r:id="rId2"/>
    <sheet name="INSTRUCTION SHEET" sheetId="9" r:id="rId3"/>
  </sheets>
  <calcPr calcId="181029"/>
</workbook>
</file>

<file path=xl/calcChain.xml><?xml version="1.0" encoding="utf-8"?>
<calcChain xmlns="http://schemas.openxmlformats.org/spreadsheetml/2006/main">
  <c r="N102" i="10" l="1"/>
  <c r="N106" i="10" s="1"/>
</calcChain>
</file>

<file path=xl/sharedStrings.xml><?xml version="1.0" encoding="utf-8"?>
<sst xmlns="http://schemas.openxmlformats.org/spreadsheetml/2006/main" count="1037" uniqueCount="518">
  <si>
    <t>GAD Objective</t>
  </si>
  <si>
    <t>Relevant LGU Program or Project</t>
  </si>
  <si>
    <t>Performance Indicator and Target</t>
  </si>
  <si>
    <t>GAD Budget</t>
  </si>
  <si>
    <t>MOOE</t>
  </si>
  <si>
    <t>PS</t>
  </si>
  <si>
    <t>CO</t>
  </si>
  <si>
    <t>Lead or Responsible Office</t>
  </si>
  <si>
    <t>Supporting Statistics Data</t>
  </si>
  <si>
    <t>Source</t>
  </si>
  <si>
    <t>1 = Client-Focused
2 = Organization-Focused
(Choose 1 )</t>
  </si>
  <si>
    <t>1 = Gender Issue 
2 = GAD Mandate
(Choose 1 )</t>
  </si>
  <si>
    <t>Target Date of Implementation (END)
(YYYY-MM-DD)</t>
  </si>
  <si>
    <t>Target Date of Implementation (START)
(YYYY-MM-DD)</t>
  </si>
  <si>
    <t>Gender Issue or 
GAD Mandate 
(Title / Description)</t>
  </si>
  <si>
    <t>GAD 
Activity</t>
  </si>
  <si>
    <t>Slow progress of gender mainstreaming in the provincial government</t>
  </si>
  <si>
    <t>1. Strengthen the GAD Focal Point System in the Provincial government</t>
  </si>
  <si>
    <t>Regular Meetings of GFPS; Conduct of GAD capacity Development Activities for GFPS Members</t>
  </si>
  <si>
    <t>4 Quarterly Meetings
1 training conducted
50% Female
50% Male</t>
  </si>
  <si>
    <t>PGO-GAD</t>
  </si>
  <si>
    <t>1,2,5</t>
  </si>
  <si>
    <t>Inadequate Health services to male &amp; female retires</t>
  </si>
  <si>
    <t>Sample Supporting Statistics Data</t>
  </si>
  <si>
    <t>Sample Source of Supporting Statistics data</t>
  </si>
  <si>
    <t>1,3,4</t>
  </si>
  <si>
    <t>Establish linkage with provl. Retirees. Improve health and lifesyle of provl. Retirees</t>
  </si>
  <si>
    <t>Provincial Capitol Retirees Care and welfare Program</t>
  </si>
  <si>
    <t>Conduct Retirees Annual gathering :
1. Outreach medical &amp; dental Services
2. Laboratory Exams
3. Livelihood Training
4. Socio-cultural education/training
5. Dental Consultation Services</t>
  </si>
  <si>
    <t>132 registered retirees (85 male + 48 female) avail of the medical services</t>
  </si>
  <si>
    <t>PHRMO</t>
  </si>
  <si>
    <t>(Tag atleast one(1) PPA Sectors)
1 = Economic
2 = Social
3 = Infrastructure
 4 = Environment 
5 = Institutional</t>
  </si>
  <si>
    <t>Activity Category
(Tag atleast one (1) Activity category and See full details on INSTRUCTION SHEET)</t>
  </si>
  <si>
    <t>ACTIVITY CATEGORY</t>
  </si>
  <si>
    <t>DESCRITION</t>
  </si>
  <si>
    <t>CELL VALUE</t>
  </si>
  <si>
    <t>CapDev / Trainings - Gender Sensitivity Trainings (GST)</t>
  </si>
  <si>
    <t>CapDev / Trainings - Gender Analysis</t>
  </si>
  <si>
    <t>CapDev / Trainings - Gender Responsive Planning and Budgeting</t>
  </si>
  <si>
    <t>CapDev / Trainings - GAD Related Policies</t>
  </si>
  <si>
    <t>Development of IEC Materials</t>
  </si>
  <si>
    <t>GAD Advocacy Activities</t>
  </si>
  <si>
    <t>PPAs related to the implementation of Republic Act No. 10354-Reproductive Health Law</t>
  </si>
  <si>
    <t>Establishment of Violence Against Women and their Children (VAWC)  Center</t>
  </si>
  <si>
    <t>Establishment / Maintenance of Day Care Center</t>
  </si>
  <si>
    <t>Establishment / Maintenance of Women Crisis Center</t>
  </si>
  <si>
    <t>Establishment / Maintenance of Halfway houses for trafficked women and girls</t>
  </si>
  <si>
    <t>Institutional Mechanism to Implement the MCW - Creation and/or Strengthening the LGU GFPS</t>
  </si>
  <si>
    <t>Institutional Mechanism to Implement the MCW - Establishment &amp; Maintenance of GAD Database</t>
  </si>
  <si>
    <t>Institutional Mechanism to Implement the MCW - Mainstreaming Gender Perspectives in Local Development Plans</t>
  </si>
  <si>
    <t>Institutional Mechanism to Implement the MCW - Formulation/Enhancement and Implementation of the LGU GAD Code</t>
  </si>
  <si>
    <t>1,2,3,7,10,14,16</t>
  </si>
  <si>
    <t>3,4,5</t>
  </si>
  <si>
    <t>GAD Plan and Budget</t>
  </si>
  <si>
    <t>None</t>
  </si>
  <si>
    <t>Institutional Mechanism to Implement the MCW - GAD Planning and Budgeting</t>
  </si>
  <si>
    <t>Gender responsive programs related to COVID-19 recovery</t>
  </si>
  <si>
    <t>Provision of Child and maternal healthcare programs</t>
  </si>
  <si>
    <t>Establishment / maintenance of child development center</t>
  </si>
  <si>
    <t>Establishment of Gender Based Violence (GBV) reporting and referral mechanisms</t>
  </si>
  <si>
    <t>Social services (with result of gender analysis and or with supporting data showing inequality between men and women)</t>
  </si>
  <si>
    <t>GAD Related laws/ policies (with gender issues, clearly stated)</t>
  </si>
  <si>
    <t>Provision of support to out of school youth or scholarships for qualified indigent/urban poor children</t>
  </si>
  <si>
    <t>Provision of targeted assistance/support such as livelihood programs to vulnerable, unemployed and/or indigent women heads of families or single mothers</t>
  </si>
  <si>
    <t>Provision of supplemental feeding for undernourished children</t>
  </si>
  <si>
    <t xml:space="preserve">Poverty and lack of education due to high birth rates and overpopulation. </t>
  </si>
  <si>
    <t xml:space="preserve">none </t>
  </si>
  <si>
    <t>To reduce the birth control burden of female partner and prevent unwanted pregnancy by the end of 2025</t>
  </si>
  <si>
    <t>Continuing implementation of family planning and reproductive health programs</t>
  </si>
  <si>
    <t>6,7</t>
  </si>
  <si>
    <t>1. Conduct information dissiminatio on different family planning programs and reproductive health programs including VASECTOMY 2. Celebration of "World Population Day" once a year.</t>
  </si>
  <si>
    <t>Information dissimination done with 185 recipients</t>
  </si>
  <si>
    <t>RHU</t>
  </si>
  <si>
    <t xml:space="preserve">Prevalence of  underweight (malnourished) children 0-6 years old due to inadequate  food intake, frequent illness /lack of knowlegde  on proper nutirtion </t>
  </si>
  <si>
    <t>To  reduce prevalence  of malnutrition among children 0-6 years  from 0.5%  in 2023 to 0.4% by the end of December  2025</t>
  </si>
  <si>
    <t xml:space="preserve">Operation Timbang and Supplemental Feeding Program,Delivery of Nutrition Services </t>
  </si>
  <si>
    <t>Assessment and identification of underweight   children  thru  Operation Timbang  among 0-6 years old .</t>
  </si>
  <si>
    <t xml:space="preserve">Conducted Operation Timbang to 50 underweight  children identified and assessed </t>
  </si>
  <si>
    <t>3,26</t>
  </si>
  <si>
    <t xml:space="preserve">Conduct of supplemental  feeding program among underweight children </t>
  </si>
  <si>
    <t xml:space="preserve"> 50 underweight children became the recipients  of feeding program  to improved their  health</t>
  </si>
  <si>
    <t>200 men and women identified with tuberculosis case; and Lack of awareness of men and women infected with tuberculosis</t>
  </si>
  <si>
    <t>none</t>
  </si>
  <si>
    <t>To lower down the number of of men and women infected with TB</t>
  </si>
  <si>
    <t>TB DOTS Program, TB DOTS drugs, conduct information, education campaign</t>
  </si>
  <si>
    <t xml:space="preserve">Contact tracing of family members with common symptoms of tuberculosis,                           Treatment of patients with tuberculosis, Distributionof IEC materials                                            </t>
  </si>
  <si>
    <t>200 men and women treated and provided with clinical and medical services           distributed IEC materials and conduct PPD among 0-14 yrs old to barangays with high cases of PTB</t>
  </si>
  <si>
    <t xml:space="preserve">To provide primary care &amp; treatment to person living with HIV </t>
  </si>
  <si>
    <t xml:space="preserve">STI and HIV Program </t>
  </si>
  <si>
    <t>Establishment of HIV treatment facility Provision of primary care and treatment to persons living with HIV</t>
  </si>
  <si>
    <t>All patients with STI &amp; HIV infection were provided with primary care and treatment</t>
  </si>
  <si>
    <t>Increased  maternal morbidity and mortality rate</t>
  </si>
  <si>
    <t xml:space="preserve"> To provide complete prenatal and postnatal visits</t>
  </si>
  <si>
    <t>Complete history taking and identification of high risk groups</t>
  </si>
  <si>
    <t>Maternal and child health care program, prenatal, antenatal, postnatal care, "Buntis Day"</t>
  </si>
  <si>
    <t>All pregnant and postpartum women will be provided complete primary and maternal care services</t>
  </si>
  <si>
    <t>Prevention of infection due to traditional circumcision and unaffordable services offered by private doctos/clinics to perform circumcission</t>
  </si>
  <si>
    <t>To provide free circumcision to each qualified Moncadenos and to prevent them to perform the traditional circumcission method to lower the risk of infection</t>
  </si>
  <si>
    <t xml:space="preserve">Operation Tuli </t>
  </si>
  <si>
    <t>Screening by BHW and RHM  and provision of free circumcision</t>
  </si>
  <si>
    <t>250 patients circumcised</t>
  </si>
  <si>
    <t>2025-05-04</t>
  </si>
  <si>
    <t>2025-05-31</t>
  </si>
  <si>
    <t>Unavailability of medicine and medical /dental supplies for the marginalized constituents</t>
  </si>
  <si>
    <t>To provide medicines and medical/ dental supplies for the marginalized constituents</t>
  </si>
  <si>
    <t>Inventory of  needed medicines and medical/dental supplies</t>
  </si>
  <si>
    <t>Procurement of  needed medicines and medical/ dental supplies</t>
  </si>
  <si>
    <t xml:space="preserve">Procured and provided buffer stock  of medicines and medical/ dental supplies for the marginalized constituents  </t>
  </si>
  <si>
    <t xml:space="preserve">To provide anti-rabies vaccine/treatment to animal bite patient </t>
  </si>
  <si>
    <t>Anti- Rabies treatment  to animal bite patient</t>
  </si>
  <si>
    <t>Establishment of Animal bite treatment  center and  provision of  medicine  to animal bite patient</t>
  </si>
  <si>
    <t>All animal patient</t>
  </si>
  <si>
    <t xml:space="preserve">To minimize and prevent fatal infection caused by rabies virus. </t>
  </si>
  <si>
    <t>Anti-Rabies Vaccination to dogs and cats in the community</t>
  </si>
  <si>
    <t>Purchase of  Anti-Rabies Vaccine  and Vaccination of dogs and cats</t>
  </si>
  <si>
    <t xml:space="preserve">Purchase of  Anti-Rabies Vaccine ( 5,000 Total dog and cats vaccinated in the community) Conduct lectures and  distributed flyers  on Rabies  Vaccination </t>
  </si>
  <si>
    <t>DA/RHU</t>
  </si>
  <si>
    <t xml:space="preserve">Community Awareness on Rabies Prevention </t>
  </si>
  <si>
    <t xml:space="preserve">Anti-rabies  vaccination  to dogs  and cats  in the community </t>
  </si>
  <si>
    <t xml:space="preserve">Information Education Campaign  on Rabies Vaccination &amp; distribution of flyers </t>
  </si>
  <si>
    <t>Conduct information dissemination  and distribution of flyers.</t>
  </si>
  <si>
    <t>DA</t>
  </si>
  <si>
    <t xml:space="preserve">Prevalence of VAWC cases, Trafficking in Persons, Cyber Pornorgraphy and other Gender Based Violence </t>
  </si>
  <si>
    <t>To Strengthen the advocacy  campaign and raise the level of awareness of the community on Violence Against Women and Children (VAWC)</t>
  </si>
  <si>
    <t>Advocacy campaign</t>
  </si>
  <si>
    <t>Dialoques with community partners LGU's and NGO's</t>
  </si>
  <si>
    <t>Conducted dialogues with community partners, LGUs and NGOs to decrease  crime incidents in 37 barangays</t>
  </si>
  <si>
    <t>PNP/MSWDO</t>
  </si>
  <si>
    <t>School caravan re: Info drives on VAWC, TIP, Cyber Pornography and Other Sexual and GBVC on 12 school and 37 barangays</t>
  </si>
  <si>
    <t>Conducted info dissemination in 12 schools and 37 barangayS</t>
  </si>
  <si>
    <t xml:space="preserve"> 50 Info drives on VAWC, TIP, Cyber Pornography and Other Sexual and GBVC case utilizing the quad media</t>
  </si>
  <si>
    <t>Gender Sensitivity Orientation/Training and 50 info drives conducted</t>
  </si>
  <si>
    <t>Mobilization of 20 various community sectors to prevent and suppress Trafficking in Person</t>
  </si>
  <si>
    <t>Mobilized 20 community sector in preventing  and suppressing trafficking in person cases</t>
  </si>
  <si>
    <t>5, 6, 8</t>
  </si>
  <si>
    <t>Production and distribution of IEC materials</t>
  </si>
  <si>
    <t>6000 flyers on VAWC, TIP, Cyber Pornography and other sexual violation given to the community</t>
  </si>
  <si>
    <t>Limited activities and programs concerning Senior Citizen health care</t>
  </si>
  <si>
    <t>To Strengthen the advocacy campaign and raise the level of awareness on nutritional health related concerns.</t>
  </si>
  <si>
    <t xml:space="preserve">Community Service </t>
  </si>
  <si>
    <t>Distribution of IEC Materials, Advocacy  on Health  Care Awareness and distribution of Health Kits</t>
  </si>
  <si>
    <t>Distributed IEC Materials, Advocacy  on Health  Care Awareness and distribution of Health Kits</t>
  </si>
  <si>
    <t>Low level of awareness  regarding their rights and protection provided by the law</t>
  </si>
  <si>
    <t>Enhanced the knowledge and awareness of the senior Citizens on their rights and other concern matters</t>
  </si>
  <si>
    <t>Lecture/ Dialogues to the Senior Citizen</t>
  </si>
  <si>
    <t xml:space="preserve">Conductedlectures/ dialogues to senior citizens in 37 barangays to increase their awareness of their rights </t>
  </si>
  <si>
    <t>Sec. 30 of MCW Economic Rights and Power                                               a) WOMEN</t>
  </si>
  <si>
    <t>To encourage women to participate in programs to increase their knowledge and their awareness regarding their rights and other services program for their protection.</t>
  </si>
  <si>
    <t>Capacity Building</t>
  </si>
  <si>
    <t>Conduct of  Women's Month Celebration with Seminar on Rights of Women'</t>
  </si>
  <si>
    <t xml:space="preserve">Conducted lecture(Forum on  Magna Carta  of  Women  participated by  200 women  from diffirent sectors </t>
  </si>
  <si>
    <t>MSWDO</t>
  </si>
  <si>
    <t xml:space="preserve">Lack of opportunities  and capacity for women to  earn additional income for the family                       </t>
  </si>
  <si>
    <t xml:space="preserve">To increase household income through livelihood programs </t>
  </si>
  <si>
    <t>Conduct of Training and provision of capital for their  livelihood program</t>
  </si>
  <si>
    <t>Conduct initial assessment and validation for possible recipients and conduct livelihood training</t>
  </si>
  <si>
    <t>111 women were provided with livelihood assistance and participated livelihood training</t>
  </si>
  <si>
    <t>Lack of Team building activities for Child Development Workers</t>
  </si>
  <si>
    <t>To improve camaraderie among the Child Development Workers</t>
  </si>
  <si>
    <t>Participation to the provincial &amp; Regional Annual Assembly of CDW's.</t>
  </si>
  <si>
    <t>37 CDW's and 6 staff participated in the Annual Provincial &amp; Regional CDW's Assembly.</t>
  </si>
  <si>
    <t>Low competency among Child Development Workers</t>
  </si>
  <si>
    <t>To improve  skills and knowledge of Child Development Workers  to do their job competently.</t>
  </si>
  <si>
    <t>Conduct Refresher course/ training for CDW's.</t>
  </si>
  <si>
    <t>37 Child Development workers trained.</t>
  </si>
  <si>
    <t>2025-01-01</t>
  </si>
  <si>
    <t>2025-12-31</t>
  </si>
  <si>
    <t>Lack of financial assistance for senior citizens</t>
  </si>
  <si>
    <t xml:space="preserve">To provide financial assistance to  senior citizens </t>
  </si>
  <si>
    <t>Provision of financial assistance to  Senior Citizens</t>
  </si>
  <si>
    <t>Assessment and validation Senior Citizens for the provision of financial assistance.</t>
  </si>
  <si>
    <t>50 Indigent Senior citizen provided with financial assistance.</t>
  </si>
  <si>
    <t>MSWDO/SC</t>
  </si>
  <si>
    <t>To encourage Senior Citizens to participate in programs that improves their knowledge and their awareness regarding their rights , programs and services for their protection.</t>
  </si>
  <si>
    <t xml:space="preserve">Conduct Elderly week Celebration (Municipal,Provincial,Regional)with Forum on Senior Citizen Laws </t>
  </si>
  <si>
    <t>Conducted Elderly Week celebration with Forum on Senior Citizen Laws   participated by 111 Senior Citizens by the end of November 2025</t>
  </si>
  <si>
    <t xml:space="preserve">MO/MSWDO </t>
  </si>
  <si>
    <t>Lack of recreational activities for Senior Citizens</t>
  </si>
  <si>
    <t>To increase  health and fitness, as well as opportunities for socializing, for using skills and talents developed throughout their lifetime, and for learning new skills.</t>
  </si>
  <si>
    <t>Indoor/ Outdoor activities for Senior Citizens</t>
  </si>
  <si>
    <t>Conduct of recreational activities for Senior Citizens ( zumba, indoor and outdoor games etc)</t>
  </si>
  <si>
    <t>111 senior citizens participated in different  recreational activities.</t>
  </si>
  <si>
    <t xml:space="preserve">MSWDO </t>
  </si>
  <si>
    <t>Lack of additional benefits for Senior Citizens</t>
  </si>
  <si>
    <t>To provide additional benefits for Senior Citizens</t>
  </si>
  <si>
    <t>Identification of SC aged 90 years old by the first week of Oct.</t>
  </si>
  <si>
    <t xml:space="preserve">Providing of longevity bonus to senior citizen aged 90 years old by the first week of October. </t>
  </si>
  <si>
    <t>30 Senior Citizen aged 90 years old provided with Longevity bonus.</t>
  </si>
  <si>
    <t>To provide additional benefits   for Senior Citizens .</t>
  </si>
  <si>
    <t>Assessment and validation of  Senior Citizens in 37 barangays of Moncada</t>
  </si>
  <si>
    <t>Replication of Social Pension to  Senior Citizens in the Municipality of Moncada.</t>
  </si>
  <si>
    <t>750 validated Senior Citizens from the 37 barangays provided with Social Pension.</t>
  </si>
  <si>
    <t>To encourage Senior Citizens to participate in programs to increase their knowledge and their awareness regarding their rights and other services program for their protection.</t>
  </si>
  <si>
    <t>Conduct of Skills Enhancement training &amp; capability Building of ReSPPEC Project</t>
  </si>
  <si>
    <t>Conducted Skills Enhancement training and capability Building participated by 37 volunteers</t>
  </si>
  <si>
    <t>Conduct of Skills Enhancement training &amp; capability Building of  HCSSSC Project</t>
  </si>
  <si>
    <t>To help the vulnerables and marginalized sectors during crisis situations.</t>
  </si>
  <si>
    <t>Assistance in Crisis situation (AICS) to vulnerable and marginalized individuals</t>
  </si>
  <si>
    <t>Provision of financial assistance to families in crisi situation</t>
  </si>
  <si>
    <t>100 individuals in crisis situation  assessed, validated and provided with financial assistance by the end of December 2025</t>
  </si>
  <si>
    <t>Involvement of minors in crimes, child labor and early pregnancy due to truancy, underage drinking and difficult family relationships</t>
  </si>
  <si>
    <t>To prevent youths in commiting crimes, child labor and early pregnancy</t>
  </si>
  <si>
    <t>Organize recreational activities like indoor/outdoor games for the youth</t>
  </si>
  <si>
    <t xml:space="preserve">Conduct recreational activities,indoor and outdoor games for youth </t>
  </si>
  <si>
    <t>Low competency among youth</t>
  </si>
  <si>
    <t>To enhance  leadership skills among the youth</t>
  </si>
  <si>
    <t>Capacity Building/ Leadership Training</t>
  </si>
  <si>
    <t>Conduct Youth Leadership and Capability Building.</t>
  </si>
  <si>
    <t>111 Youths participated in the Youth Leadership training &amp; Capability Building.</t>
  </si>
  <si>
    <t>Increased number of Out of School youth due to lack of financial support</t>
  </si>
  <si>
    <t>Scholarship/ provision of Educational assistance</t>
  </si>
  <si>
    <t>Assessment and validation of Youth's for Scholarship/ educational assistance.</t>
  </si>
  <si>
    <t>200 indigent  Youths were validated and provided with scholarship/ educational assistance by the end of December 2025</t>
  </si>
  <si>
    <t xml:space="preserve">Lack of additional educational support for youth </t>
  </si>
  <si>
    <t>To provide temporary employment for students.</t>
  </si>
  <si>
    <t>SPES or Immersion outreach Program</t>
  </si>
  <si>
    <t>Assessment and validation of Youth's for SPES / Immersion outreach program.</t>
  </si>
  <si>
    <t>50  youth were hired and  received grants for their temporary employment thru SPES / IOP .</t>
  </si>
  <si>
    <t>Not fully organized Child Representatives in 37 barangays</t>
  </si>
  <si>
    <t>Organization of Child Representatives in 37 barangays.</t>
  </si>
  <si>
    <t>Data-banking of youth per barangay.</t>
  </si>
  <si>
    <t>Enumeration &amp; election of Officers of organized Child Representatives per barangay.</t>
  </si>
  <si>
    <t>Well Organized Child Representative Officers and members in 37 barangays.</t>
  </si>
  <si>
    <t>Organization of Solo-parents in 37 barangays.</t>
  </si>
  <si>
    <t>Data-banking of solo-parents per barangay.</t>
  </si>
  <si>
    <t>Enumeration &amp; election of Officers of organized Solo-parents per barangay.</t>
  </si>
  <si>
    <t>Well Organized Solo-Parent Officers and members in 37 barangays.</t>
  </si>
  <si>
    <t>Low support to Solo -parents (RA 8972) Article IX Sec. 65</t>
  </si>
  <si>
    <t>To empower solo-parents through livelihood training and promote awareness  regarding to Solo-parent guidelines.</t>
  </si>
  <si>
    <t>Livelihood training and seminar regarding the  solo-parents guidelines.</t>
  </si>
  <si>
    <t>Conduct livelihood and Skills training  in Dishwashing, Fabric conditioner and Soap making and provide  kits and conduct  forum regarding to Solo-parent guidelines. for solo-parents.</t>
  </si>
  <si>
    <t>74  Solo-parents  participated  the Livelihood training in Dishwashing, Fabric conditioner and Soap making and provided with kits and  forum regarding to Solo-parent guidelines.</t>
  </si>
  <si>
    <t>To provide educational assistance to the children of solo-parents.</t>
  </si>
  <si>
    <t>Educational assistance program</t>
  </si>
  <si>
    <t>Provision of educational assistance to the children of solo-parents.</t>
  </si>
  <si>
    <t>74 children of solo parents provided with educational assistance.</t>
  </si>
  <si>
    <t>To promote responsible parenting</t>
  </si>
  <si>
    <t>Child Protection Program</t>
  </si>
  <si>
    <t>For updated  and efficient uploading of Child information to the System</t>
  </si>
  <si>
    <t xml:space="preserve"> Conduct of technical assistance and Provision of Tablet-gadget for ECCD-IS Encoding,documentation to 37 ECCD Service providers</t>
  </si>
  <si>
    <t>Provided technical assistance and program materials to 37 ECCD Service providers</t>
  </si>
  <si>
    <t xml:space="preserve">To orient ECCD providers regarding the different Children Laws </t>
  </si>
  <si>
    <t>Conduct Orientation on Different Laws of Children to ECCD Providers.</t>
  </si>
  <si>
    <t>Conducted Orientation on Different Laws of Children to ECCD Providers.</t>
  </si>
  <si>
    <t>To orient barangay VAWC Desk officers regarding laws on VAWC for proper assessment in  their barangays</t>
  </si>
  <si>
    <t>Conduct of Training on VAWC Desk Officers in 37 barangay.</t>
  </si>
  <si>
    <t>Conducted Training on VAWC Desk Officers in 37 barangay.</t>
  </si>
  <si>
    <t>To showcase the skills and enhance the talents of day care children</t>
  </si>
  <si>
    <t>Conduct Children's Congress</t>
  </si>
  <si>
    <t>164 day care children participated in the Children's Congress.</t>
  </si>
  <si>
    <t>Not fully organized women's group  in 37 barangays</t>
  </si>
  <si>
    <t>To organize KALIPI- barangay chapter in 37 barangays.</t>
  </si>
  <si>
    <t>Databanking of women in 37 barangays</t>
  </si>
  <si>
    <t>Conduct re-organization of Women's group, election of officers and monthly meeting</t>
  </si>
  <si>
    <t>37 Barangays established Organized Women's Group</t>
  </si>
  <si>
    <t>To empower women in different aspects of life</t>
  </si>
  <si>
    <t>Women's Assembly</t>
  </si>
  <si>
    <t>Conduct General Assembly of Organized Women.</t>
  </si>
  <si>
    <t>Conducted General Assembly of Women participated by 111 members of organized women.</t>
  </si>
  <si>
    <t>2,3</t>
  </si>
  <si>
    <t>Fully functional Day care Centers in 37 barangays</t>
  </si>
  <si>
    <t>Augmentation of LGU for the improvement of 37 Day care Centers</t>
  </si>
  <si>
    <t>Provide facilities such us :       -Window screens,singnages,cabinets,furnitures &amp; fixtures,learning materials.</t>
  </si>
  <si>
    <t>37 Day Care Centers were fully functional and accredited.</t>
  </si>
  <si>
    <t>Low monthly compensation of Child Development Workers due to low honoraria</t>
  </si>
  <si>
    <t>Augmentation on the monthly Honoraria of Child Development Workers.</t>
  </si>
  <si>
    <t>Human resource development</t>
  </si>
  <si>
    <t>Request LGU to increase the Honoraria of Child Development Workers</t>
  </si>
  <si>
    <t>Lack of support for the preparation on the Search for the Best Day Care Center/Worker.</t>
  </si>
  <si>
    <t>Augmentation to the selected Day care Center/Worker</t>
  </si>
  <si>
    <t>Provide foods/materials to be needed in the Search for Best Day Care Center/Worker</t>
  </si>
  <si>
    <t>Search for the Best Day Care Center/ Worker</t>
  </si>
  <si>
    <t>Provided instructional materials,and renovation of the selected Day Care Center by the end of December 2025</t>
  </si>
  <si>
    <t xml:space="preserve">Effective and efficient delivery of services </t>
  </si>
  <si>
    <t>Provision of Equipment &amp; facilities.</t>
  </si>
  <si>
    <t>Procurement of office facilities, equipments for the use of MSWD Office such as: computer sets,Cabinets, children's toys, Digital camera for photodocumentation, Projectors and White Board, Xerox Machine</t>
  </si>
  <si>
    <t>Purchased facilities and Equipments to MSWD Office by the end of December 2025</t>
  </si>
  <si>
    <t>Vulnerability of boy and girl children, men, and women, solo parents, OFW families, Senior Citizens and Person with Disabilities to risk, abuse, hazardous situations and disasters, man-made or natural disasters.</t>
  </si>
  <si>
    <t>Celebration of National and \international Events as Venue for advocacy of SWD-related laws to increase awareness of the vulnerable sectors (children, women, solo parents, PWD and Senior Citizens) on their rights and privileges as provided by law</t>
  </si>
  <si>
    <t>5, 6, 14</t>
  </si>
  <si>
    <t>Conduct 18-Day Anti VAW Campaign</t>
  </si>
  <si>
    <t>Conducted 18-Day Anti VAW Campaign</t>
  </si>
  <si>
    <t>MSWDO/PNP</t>
  </si>
  <si>
    <t>Family  Week Celebration</t>
  </si>
  <si>
    <t>Conduct a Family week Celebration</t>
  </si>
  <si>
    <t>Family Week Celebration Conducted</t>
  </si>
  <si>
    <t>To be able to appropriately manage CNSP cases: CICL, CAR and other CNSP cases or victims of abuse.</t>
  </si>
  <si>
    <t>Support Fund for the conduct of training on the functionality of BCPC for CICL cases.</t>
  </si>
  <si>
    <t>Conduct of training on the functionality of BCPC for CICL cases.</t>
  </si>
  <si>
    <t>Training on the functionalityy of BCPC for CICL cases conducted.</t>
  </si>
  <si>
    <t>Lack of awareness of some male and female youth on the benefits of belonging to a group and opportunities available to them for their socio-economic development.</t>
  </si>
  <si>
    <t>To increase awareness and access among the youth developmental, support programs and related laws particularly among female youth by the end of december 2025</t>
  </si>
  <si>
    <t>Support fund for youth welfare program</t>
  </si>
  <si>
    <t>6, 14</t>
  </si>
  <si>
    <t>PYAP - Unlad Kabataan modules conducted and participated by 100% of existing Brgy PYAP association.</t>
  </si>
  <si>
    <t>To provision Developmemt Checklist as assessment tool in deterining/ chating the level of development of each child</t>
  </si>
  <si>
    <t>100% children registered in Child Development Centers provided individual child Development Checklist</t>
  </si>
  <si>
    <t>TO provide age-appropriate books to day care children</t>
  </si>
  <si>
    <t xml:space="preserve">Provision of age-appropriate books </t>
  </si>
  <si>
    <t>To facilitate the conduct of recognition  and moving-up ceremony for Day care children</t>
  </si>
  <si>
    <t>Support fund for the conduct Recognition and moving up ceremony</t>
  </si>
  <si>
    <t>Conduct Recognition and Moving-up Ceremony</t>
  </si>
  <si>
    <t>Recognition and moving up ceremony conducted attended by day care children who completed the ECCD curriculum</t>
  </si>
  <si>
    <t>2, 5</t>
  </si>
  <si>
    <t>To enhance the competency of the 37 CDWs on ECCD center-based services</t>
  </si>
  <si>
    <t>Capability-building Program for CDWs</t>
  </si>
  <si>
    <t>Conduct continuing competency/skills enhancement training/sessions/activities on ECCD.</t>
  </si>
  <si>
    <t xml:space="preserve">Capability-building activities shall have been undertaken with 2 trainings/workshops. </t>
  </si>
  <si>
    <t>Capability-building activities shall have been undertaken with 12 monthly meetings.</t>
  </si>
  <si>
    <t>Lack of participation of some male and female youth on development programs</t>
  </si>
  <si>
    <t>Welfare Program for youth</t>
  </si>
  <si>
    <t>Provision of transportation allowance to Provincial &amp; Regional Celebration of PYAP Founding Anniversary on July to September 2025</t>
  </si>
  <si>
    <t>Provided transportation allowance to PYAP members.</t>
  </si>
  <si>
    <t xml:space="preserve">Conduct of summer youth camp/youth advocacy awareness campaign </t>
  </si>
  <si>
    <t xml:space="preserve">Summer youth camp/youth advocacy awareness campaign </t>
  </si>
  <si>
    <t>Conduct of search for Mr. and MS. PYAP on May 2025</t>
  </si>
  <si>
    <t>Search for Mr. and MS. PYAP on May 2025 is conducted</t>
  </si>
  <si>
    <t>To provide opportunity for them to learn life skills in the workplace and incrase their chances of being employed</t>
  </si>
  <si>
    <t>PYAP Internship/Immersion Outreach Program</t>
  </si>
  <si>
    <t>Selected PYAP member have completed the Internship/Immersion Outreach Program</t>
  </si>
  <si>
    <t xml:space="preserve">To address issues and concerns relative to the target sector </t>
  </si>
  <si>
    <t xml:space="preserve">Provision of transportation allowance to PYAP Municipal Officers in attending Provincial Quarterly Roving Meeting </t>
  </si>
  <si>
    <t xml:space="preserve">Provided transportation allowance to PYAP Municipal Officers in attening Provincial Quarterly Roving Meeting </t>
  </si>
  <si>
    <t xml:space="preserve">Provision of unifrom for PYAp Officers/Municipal President and Youth Focal Person </t>
  </si>
  <si>
    <t>20 uniforms were provided to Pyap Officers and focal person.</t>
  </si>
  <si>
    <t>Child protection pertains to "preventing and responding to violence, exploitation and abuse against children.</t>
  </si>
  <si>
    <t>To provide orientation/seminar for Child RepresentativeS of the municipality</t>
  </si>
  <si>
    <t>Welfare Program for children</t>
  </si>
  <si>
    <t>Orientation/Seminar of Child Representiatives in the municipality</t>
  </si>
  <si>
    <t>37 child representatives participated</t>
  </si>
  <si>
    <t xml:space="preserve">Lack of livelihood skills training amongst PWD members </t>
  </si>
  <si>
    <t>To provide livelihood skills training to PWD members</t>
  </si>
  <si>
    <t>A. Dishwashing liquid and detergent making                         B. Candlemaking</t>
  </si>
  <si>
    <t>Conduct livelihood training with kits on Dishwashing liquid and detergent making</t>
  </si>
  <si>
    <t>74 PWDs provided with livelihood training and kits on Dishwashing liquid and detergent making</t>
  </si>
  <si>
    <t>PDAO</t>
  </si>
  <si>
    <t xml:space="preserve">Proclamation No. 361 Declaring the Third Week of July as National Disability Prevention and Rehabilitation Week                       </t>
  </si>
  <si>
    <t>To strengthen awareness of Persons with Disabilities on their rights for increased self-worth</t>
  </si>
  <si>
    <t xml:space="preserve">National Disability Prevention and Rehabilitation Week  </t>
  </si>
  <si>
    <t>Conduct NDPR Week celebration and Forum on PWD Guidelines</t>
  </si>
  <si>
    <t>111 PWDs participated during NDPR Week celebration and Forum on PWD Guidelines</t>
  </si>
  <si>
    <t>RA 7277, Section 2(e) To facilitate integration of disabled persons into the mainstreaming of society, the State shall advocate for and encourage respect for disabled persons. The State shall exert all efforts to remove all social, cultural, economic, environmental and attitudinal barriers that are prejudicial to disable persons.</t>
  </si>
  <si>
    <t>Provision of Meal and Transportation Allowance</t>
  </si>
  <si>
    <t>Provide of Meal and Transportation Allowance to Barangay PWD Presidents on Municipal, Provincial and Regional Meetings</t>
  </si>
  <si>
    <t xml:space="preserve"> 37 Barangay PWD Presidents provided with Meal and Transportation Allowance  on Municipal, Provincial and Regional Meetings</t>
  </si>
  <si>
    <t>PWD Year-End General Assembly and Gift Giving</t>
  </si>
  <si>
    <t>Conduct of PWD Year-End General Assembly and Gift Giving</t>
  </si>
  <si>
    <t>111 PWDs attended on Year-End General Assembly and Gift Giving</t>
  </si>
  <si>
    <t>Capacity building</t>
  </si>
  <si>
    <t>Conduct capacity building like workshop with outdoor activities</t>
  </si>
  <si>
    <t xml:space="preserve"> 74 PWDs participatued on capacity building like workshop with outdoor activities</t>
  </si>
  <si>
    <t>2024-01-01</t>
  </si>
  <si>
    <t>Paralympics</t>
  </si>
  <si>
    <t>Participate during Provincial Paralympics</t>
  </si>
  <si>
    <t>25 PWDs participated on Paralympics</t>
  </si>
  <si>
    <t>Provision of Uniforms</t>
  </si>
  <si>
    <t>Provide uniforms to 37 Barangay PWD Presidents to be used during monthly meetings and other PWD related activities</t>
  </si>
  <si>
    <t>37  Barangay PWD Presidents provided uniforms to be used during monthly meetings and other PWD related activities</t>
  </si>
  <si>
    <t>Provision of assistive devices</t>
  </si>
  <si>
    <t>Provide assistive devices to PWD members</t>
  </si>
  <si>
    <t>37 PWDs  provided assistive devices</t>
  </si>
  <si>
    <t>Poor access of PWDs to social welfare programs</t>
  </si>
  <si>
    <t>Provision of financial assistance</t>
  </si>
  <si>
    <t>Provide financial assistance to poor PWDs</t>
  </si>
  <si>
    <t>Indigent  PWDs provided  with financial assistance</t>
  </si>
  <si>
    <t>Provide medical/burial assistance to poor PWDs</t>
  </si>
  <si>
    <t xml:space="preserve"> 37  indigent PWDs provided  with medical/burial assistance</t>
  </si>
  <si>
    <t>Vulnerability of Constituents specialy the youth on the use of illegal drugs</t>
  </si>
  <si>
    <t>To help the constituents to prevent use of illegal drugs</t>
  </si>
  <si>
    <t>Conduct orientation/ lectures symposium pupils/ students, organization, NGOs, Businesses 15 schools and 37 barangay</t>
  </si>
  <si>
    <t xml:space="preserve">Conducted drug symposium to 15 schools and in 37 barangays </t>
  </si>
  <si>
    <t>PNP</t>
  </si>
  <si>
    <t xml:space="preserve">Lecture/Symposium/ Seminar on Illegal Drugs in relation  to  PNP DOUBLE BARREL </t>
  </si>
  <si>
    <t>2,5</t>
  </si>
  <si>
    <t xml:space="preserve">To strengthen the advocacy campaign and raise the level of awareness of community on illegal drugs - To help the users and purshers refrain from engaging in illegal activities and to uplift their moral &amp; welfare/spiritual enhancement and to train them in livelihood program/activities </t>
  </si>
  <si>
    <t>3,6</t>
  </si>
  <si>
    <t>5,6</t>
  </si>
  <si>
    <t>Distribution of IEC Materials</t>
  </si>
  <si>
    <t>9000  flyers on the ill effect/kinds of ill drugs.</t>
  </si>
  <si>
    <t>Conduct lectures/seminar on illegal drugs to PWUDS(people who use drugs),  Reformist entering in  Bahay Pagbabago/Balay Silangan to do livelihood activities</t>
  </si>
  <si>
    <t>Bahay Pagbabago/Balay Silangan Reformist trained and developed their skill in livelihood activities</t>
  </si>
  <si>
    <t xml:space="preserve">OPLAN TOKHANG House Visitation </t>
  </si>
  <si>
    <t>Re-Visitation of all illegal drug personalities.</t>
  </si>
  <si>
    <t>1161 visited OPLAN TAPHANG/OPLAN TOKHANG</t>
  </si>
  <si>
    <t xml:space="preserve">Lack of knowledge and know how to rescue and proper first aid application                                                                                                                       </t>
  </si>
  <si>
    <t xml:space="preserve">To be prepared and to respond quickly  in times of disaster;                                                                                                                                                                                                                                                                                                                                                                                                                                                                                                                                                                                                    </t>
  </si>
  <si>
    <t xml:space="preserve">Capacity training                                             </t>
  </si>
  <si>
    <t xml:space="preserve">Conduct Emergency Medical Response Training; Basic Safety Water Training                         </t>
  </si>
  <si>
    <t xml:space="preserve">Emergency Medical Response Training in all 37 Barangays (2 persons per barangay)     </t>
  </si>
  <si>
    <t xml:space="preserve">LDRRMO </t>
  </si>
  <si>
    <t xml:space="preserve">To be prepared and to respond quickly  in times of disaster to mention, communicable diseases                                                                                                                                                                                                                                                                                                                                                                                                                                                                                                                                                                                                </t>
  </si>
  <si>
    <t xml:space="preserve">Information and dissemination campaign Capacity training                                             </t>
  </si>
  <si>
    <t xml:space="preserve">Conduct information and dissemination campaign drive thru posting online and signages to all barangays.                        </t>
  </si>
  <si>
    <t>To save life; To provide awareness and educate people on proper first aid application and rescue operation</t>
  </si>
  <si>
    <t>Establish and Sustainability Barangay DRRM Committee in every barangay ( RA 10121)</t>
  </si>
  <si>
    <t>Advocacy information &amp; education campaign adopting with the new normal</t>
  </si>
  <si>
    <t>Conduct seminar/training on awareness and education of life saving strategies and planning on operations</t>
  </si>
  <si>
    <t>Lack of relief goods and medical supplies during onslaught of disaster</t>
  </si>
  <si>
    <t>Provision of readily available relief goods and medical supplies</t>
  </si>
  <si>
    <t>Mobilize the situation and living condition of the people in the community sticken by disaster, calamity abd epedemics as soon as possible</t>
  </si>
  <si>
    <t>Provided available relief goods and medical supplies</t>
  </si>
  <si>
    <t>Inadequate financial assistance and livelihood program</t>
  </si>
  <si>
    <t xml:space="preserve">To increase cash and goods extended to the victims of calamity and disaster </t>
  </si>
  <si>
    <t>Livelihood Development Program and Financial Assistance</t>
  </si>
  <si>
    <t>Provision of cash and goods extended to the victims of calamity and disaste</t>
  </si>
  <si>
    <t>Additional cash assistance available and increased family income through sustained income generating livelihood programs</t>
  </si>
  <si>
    <t>Mainstreaming of climate and disaster risk based planning in local and barangay level</t>
  </si>
  <si>
    <t xml:space="preserve">Addressing vulnerability in order to be resilient to climate change related hazards                                </t>
  </si>
  <si>
    <t xml:space="preserve">Adoption of responsive policy framework for reducing losses from climate change related                                             </t>
  </si>
  <si>
    <t>Formulation of  policy  framework to reduce losses from climate change related disaster                                                                 Mapping of the areas prone to disaster</t>
  </si>
  <si>
    <t>Equipped Manpower for the Rescue Team</t>
  </si>
  <si>
    <t xml:space="preserve">Addressing vulnerability in order to be resilient to climate change related hazards   </t>
  </si>
  <si>
    <t xml:space="preserve">Adoption of responsive policy framework for reducing losses from climate change related    </t>
  </si>
  <si>
    <t>Adoption of responsive policy framework for reducing losses from climate change related</t>
  </si>
  <si>
    <t>Adopted a responsive policy framework for reducing losses from climate change related</t>
  </si>
  <si>
    <t>To ensure that the development efforts do not increase vulnerability to those hazards</t>
  </si>
  <si>
    <t xml:space="preserve">Adoption of responsive policy framework for reducing losses from climate change related      </t>
  </si>
  <si>
    <t>Mapping of the areas prone to disaster</t>
  </si>
  <si>
    <t>Formulated Policy Framework for reducing losses from disaster</t>
  </si>
  <si>
    <t>LDRRMO</t>
  </si>
  <si>
    <t>Lack of sports development among youth</t>
  </si>
  <si>
    <t>To increase the involvement of youths in Sports Festival/Sports Clinic</t>
  </si>
  <si>
    <t>COPA EMA/Linggo ng Kabataan</t>
  </si>
  <si>
    <t>Conduct  Sports Festival/Sports Clinic among youths in the Municipality</t>
  </si>
  <si>
    <t>2025-8-12</t>
  </si>
  <si>
    <t>LYDO</t>
  </si>
  <si>
    <t>Youth Leadership and Capacity Development Trainings</t>
  </si>
  <si>
    <t>Conduct  Leadership and Capacity Development Training among youths in the Municipality</t>
  </si>
  <si>
    <t>2025-6-30</t>
  </si>
  <si>
    <t>High number of unemployed youths</t>
  </si>
  <si>
    <t>To reduce the high number of unemployed youths in the Municipality and conduct skills and livelihood training that enhances the skills that will lead to independence for work</t>
  </si>
  <si>
    <t>Livelihood Training</t>
  </si>
  <si>
    <t>To conduct capacity development seminar/training on GAD for LGU Employees</t>
  </si>
  <si>
    <t>GAD Seminar/Training</t>
  </si>
  <si>
    <t>6,12</t>
  </si>
  <si>
    <t>Conducted capacity development seminar/training on GAD for the year 2025</t>
  </si>
  <si>
    <t>MHRMO</t>
  </si>
  <si>
    <t xml:space="preserve">To emphasizes the importance of considering gender dynamics and ensuring equal participation and representation of all employees in such activities. </t>
  </si>
  <si>
    <t>Year End Assessment and Team Building Activity</t>
  </si>
  <si>
    <t>Conducted Year End Assessment and Team Building Activity by December 2025</t>
  </si>
  <si>
    <t>Not fully implemented of the segregation scheme in 37 barangays</t>
  </si>
  <si>
    <t>To fully implement the segregation at source to all 37 barangay</t>
  </si>
  <si>
    <t>Conduct IEC and execute strict implementation of Municipal Ordinance No segregation, No collection policy</t>
  </si>
  <si>
    <t>Conduct monitoring and properly coordination to all 37 barangay officials</t>
  </si>
  <si>
    <t>Conducted Information, Education and Communication to all 37 barangay</t>
  </si>
  <si>
    <t>2025/01/01</t>
  </si>
  <si>
    <t>2025/12/31</t>
  </si>
  <si>
    <t>MENRO</t>
  </si>
  <si>
    <t>To decrease the budgetary amount intended for Tipping Fee at least 50%</t>
  </si>
  <si>
    <t>Waste diversion through waste exchange programs (Palit Bigas)</t>
  </si>
  <si>
    <t>22, 23</t>
  </si>
  <si>
    <t>Conduct meetings and properly educate the Youth Organizations in all the mechanics of the program as our lead implements of the programs</t>
  </si>
  <si>
    <t>Active participation of Youth Organization in waste diversion target</t>
  </si>
  <si>
    <t>Uneffective collections of residual waste to all business establishments</t>
  </si>
  <si>
    <t>100% fully implementation of efective collection of waste to all business establishments</t>
  </si>
  <si>
    <t>Purchase of equipment for garden waste collection</t>
  </si>
  <si>
    <t>Conduct meetings to all business owners and dessiminate the schedules of waste collections</t>
  </si>
  <si>
    <t xml:space="preserve">Increased of patient with HIV in the Province of Tarlac 2022- 14 Cases 2023- 14 Cases
</t>
  </si>
  <si>
    <t>Increased number of animal bite patient 2022- Male-757 Female - 770; 2023- Male- 890 Female-953</t>
  </si>
  <si>
    <t>High number of rabies cases in the community</t>
  </si>
  <si>
    <t>The particular law relevant to well-organized Solo-Parent Officers and members in 37 barangays could be Republic Act No. 8972, also known as the "Solo Parents' Welfare Act of 2000."</t>
  </si>
  <si>
    <t>Disparity in participation rates between mothers and fathers. (total male 429, female 771)</t>
  </si>
  <si>
    <t>Unequal distribution of resources and support between male and female caregivers or educators. (female 37</t>
  </si>
  <si>
    <t>Unequal representation or consideration of gender-specific needs or challenges faced by boys and girls in the implementation of these laws. (female 37)</t>
  </si>
  <si>
    <t>Unequal representation or consideration of gender dynamics and power imbalances within instances of violence. (male 5, female 32)</t>
  </si>
  <si>
    <t>Representation and involvement of boys and girls in decision-making processes and discussions during the event, ensuring that both genders have equal opportunities to voice their perspectives and concerns. Male = 64, female 100</t>
  </si>
  <si>
    <t>Tackling Gender Inequities in Access to Fully Operational and Accredited Day Care Centers</t>
  </si>
  <si>
    <t>Lack of Gender-responsive Planning and Allocation of Facilities and Equipment to MSWD Office</t>
  </si>
  <si>
    <t>Lack of gender sensitive training needs on BCPC Functionality for CICL Cases</t>
  </si>
  <si>
    <t>Lack of awareness on the effect of using Anti-Illegal Drugs and Laws and Penalties</t>
  </si>
  <si>
    <t>Lack of knowledge and skills of PWUDS (People Who Use Drugs) that they need to overcome addiction and build a brighter future</t>
  </si>
  <si>
    <t>Lack of awareness on Anti illegal Drugs that ca lead to underestimate the risk associated with drug use</t>
  </si>
  <si>
    <t>Conducted skills and livelihood training for OSY</t>
  </si>
  <si>
    <t>Residual waste to all business establishments were collected effectively</t>
  </si>
  <si>
    <t xml:space="preserve">ATTRIBUTED PROGRAMS </t>
  </si>
  <si>
    <t xml:space="preserve">Title of LGU Program or Projects   (8) </t>
  </si>
  <si>
    <t xml:space="preserve">HGDG PIMME/FIMMEDesign/Funding Facility/Generic Checklist Score  (9) </t>
  </si>
  <si>
    <t>Total Annual Program/Project Budget  (10)</t>
  </si>
  <si>
    <t>GAD Attributed Program/Project  (11)</t>
  </si>
  <si>
    <t>Grand Total</t>
  </si>
  <si>
    <t>Total</t>
  </si>
  <si>
    <t xml:space="preserve">Prepared by </t>
  </si>
  <si>
    <t>Approved by:</t>
  </si>
  <si>
    <t>AURORA D. TABUNAN</t>
  </si>
  <si>
    <t xml:space="preserve">ESTELITA M. AQUINO </t>
  </si>
  <si>
    <t>GFPS-Focal Person</t>
  </si>
  <si>
    <t xml:space="preserve">Municipal Mayor </t>
  </si>
  <si>
    <t>Date</t>
  </si>
  <si>
    <t>LGU BUDGET</t>
  </si>
  <si>
    <t>GAD BUDGET</t>
  </si>
  <si>
    <t>GAD Plan and Budget  F.Y. 2025</t>
  </si>
  <si>
    <t>To enhance their knowledge on issues concerning youth and enhance their leadership capabilities and equip them the necessary training for them to become good leaders in their respective communities</t>
  </si>
  <si>
    <r>
      <t xml:space="preserve">To work with GFPS-TWG on the </t>
    </r>
    <r>
      <rPr>
        <b/>
        <sz val="12"/>
        <color theme="1"/>
        <rFont val="Arial Narrow"/>
        <family val="2"/>
      </rPr>
      <t>development and implementation of a capacity development program on GAD</t>
    </r>
    <r>
      <rPr>
        <sz val="12"/>
        <color theme="1"/>
        <rFont val="Arial Narrow"/>
        <family val="2"/>
      </rPr>
      <t xml:space="preserve"> for LGU employees</t>
    </r>
  </si>
  <si>
    <t>To increase awareness among pet owners.</t>
  </si>
  <si>
    <t>Conduct parent effectiveness Service in 37 Day Care Centers of Moncada.</t>
  </si>
  <si>
    <t>1,200 children were enrolled &amp; conducted Parent Effectiveness Service was participated by Day Care Parents in the 37 Day Care Centers.</t>
  </si>
  <si>
    <t>Early Yeas act 2017 stipulates universal access to ECCD or education of children.</t>
  </si>
  <si>
    <t xml:space="preserve">Provision of Child development Checklist for each child </t>
  </si>
  <si>
    <t xml:space="preserve">Provision of Child Development Checklist for each child </t>
  </si>
  <si>
    <t>Provision of age-appropriate books</t>
  </si>
  <si>
    <t>Age-appropriate books purchased and provided and provided to registered DC children</t>
  </si>
  <si>
    <t xml:space="preserve">Equitable distribution of support based on gender specific needs and  vulnerabilities, ensuring the both men and women receive fair and appropriate  assistance  (total male =50, female=50) </t>
  </si>
  <si>
    <t>111 Youth from the 37 barangays of Moncada participated  in different recreational activities by the end of December 2025</t>
  </si>
  <si>
    <t>To encourage youth to enroll in Alternative Learning System (ALS) and other institutions</t>
  </si>
  <si>
    <t xml:space="preserve">To instill camaraderie of sportsmanship among youth and develop self confidence in showcasing their talents </t>
  </si>
  <si>
    <t>Lectures/Awareness of the laws and penalties under RA 9165     to 37 brgy</t>
  </si>
  <si>
    <t xml:space="preserve">Conducted  lectures to 37 brgys  on laws  under RA 9165    </t>
  </si>
  <si>
    <t>Support fund for Women's Welfare Program and other related national and international events.</t>
  </si>
  <si>
    <r>
      <t xml:space="preserve">Ensuring that the planning, organization, and execution of </t>
    </r>
    <r>
      <rPr>
        <b/>
        <sz val="12"/>
        <color theme="1"/>
        <rFont val="Arial Narrow"/>
        <family val="2"/>
      </rPr>
      <t xml:space="preserve">Year End Assessment and Team Building activities </t>
    </r>
    <r>
      <rPr>
        <sz val="12"/>
        <color theme="1"/>
        <rFont val="Arial Narrow"/>
        <family val="2"/>
      </rPr>
      <t>are inclusive of all employees, regardless of gender, and that the activities cater to the diverse needs and preferences of employees.( Republic Act No. 9710, also known as the Magna Carta  of Women " and Executive Order  No. 273  series of 1995, known as the Philippine Plan  for Gender and Development )</t>
    </r>
  </si>
  <si>
    <t>Lack of additional benefits for senior citizens, the Reporting System and Prevention Program for Elderly Abuse Cases ReSPPEC)</t>
  </si>
  <si>
    <t>Lack of additional benefits for senior citizens, the Home Care Support Services for Senior Citizens (HCSSSC)</t>
  </si>
  <si>
    <t>Organize the project for the vulnerable and marginalized SCs</t>
  </si>
  <si>
    <t>Conduct PYAP - Unlad Kabataan Program (UKP)  modules.</t>
  </si>
  <si>
    <t xml:space="preserve">Low level of awareness in the significance of Biodiversity Conversation </t>
  </si>
  <si>
    <t>Disparity in the representation  and levell of engagement between genders during the forum on Senior Citizens Law.(total male 39, female  72)</t>
  </si>
  <si>
    <t>Early Year act 2017 stipulates the need for competency development of service providers like CDWs.</t>
  </si>
  <si>
    <t>Early Year act 2017 stipulates universal access to ECCD or education of children.</t>
  </si>
  <si>
    <t>(Original Signed)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</si>
</sst>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yyyy\-mm\-dd;@"/>
  </numFmts>
  <fonts count="20" x14ac:knownFonts="1">
    <font>
      <sz val="11"/>
      <color theme="1"/>
      <name val="Calibri"/>
      <family val="2"/>
      <scheme val="minor"/>
    </font>
    <font>
      <b/>
      <sz val="11"/>
      <color theme="1"/>
      <name val="Calibri"/>
      <family val="2"/>
      <scheme val="minor"/>
    </font>
    <font>
      <b/>
      <sz val="11"/>
      <color theme="0"/>
      <name val="Calibri"/>
      <family val="2"/>
      <scheme val="minor"/>
    </font>
    <font>
      <b/>
      <sz val="14"/>
      <color theme="0"/>
      <name val="Calibri"/>
      <family val="2"/>
      <scheme val="minor"/>
    </font>
    <font>
      <sz val="16"/>
      <color theme="0"/>
      <name val="Calibri"/>
      <family val="2"/>
      <scheme val="minor"/>
    </font>
    <font>
      <sz val="11"/>
      <color rgb="FF333333"/>
      <name val="Arial"/>
      <family val="2"/>
    </font>
    <font>
      <sz val="11"/>
      <color theme="1"/>
      <name val="Calibri"/>
      <family val="2"/>
      <scheme val="minor"/>
    </font>
    <font>
      <sz val="12"/>
      <name val="Arial Narrow"/>
      <family val="2"/>
    </font>
    <font>
      <sz val="12"/>
      <color theme="1"/>
      <name val="Arial Narrow"/>
      <family val="2"/>
    </font>
    <font>
      <sz val="12"/>
      <color theme="1"/>
      <name val="Calibri"/>
      <family val="2"/>
      <scheme val="minor"/>
    </font>
    <font>
      <b/>
      <sz val="12"/>
      <color theme="1"/>
      <name val="Calibri"/>
      <family val="2"/>
      <scheme val="minor"/>
    </font>
    <font>
      <sz val="14"/>
      <color theme="1"/>
      <name val="Calibri"/>
      <family val="2"/>
      <scheme val="minor"/>
    </font>
    <font>
      <b/>
      <sz val="14"/>
      <color theme="1"/>
      <name val="Calibri"/>
      <family val="2"/>
      <scheme val="minor"/>
    </font>
    <font>
      <sz val="12"/>
      <name val="Calibri"/>
      <family val="2"/>
      <scheme val="minor"/>
    </font>
    <font>
      <b/>
      <sz val="12"/>
      <name val="Calibri"/>
      <family val="2"/>
      <scheme val="minor"/>
    </font>
    <font>
      <sz val="11"/>
      <color theme="1"/>
      <name val="Arial Narrow"/>
      <family val="2"/>
    </font>
    <font>
      <sz val="11"/>
      <name val="Arial Narrow"/>
      <family val="2"/>
    </font>
    <font>
      <b/>
      <sz val="12"/>
      <color theme="1"/>
      <name val="Arial Narrow"/>
      <family val="2"/>
    </font>
    <font>
      <sz val="12"/>
      <color rgb="FF000000"/>
      <name val="Arial Narrow"/>
      <family val="2"/>
    </font>
    <font>
      <b/>
      <sz val="12"/>
      <name val="Arial Narrow"/>
      <family val="2"/>
    </font>
  </fonts>
  <fills count="8">
    <fill>
      <patternFill patternType="none"/>
    </fill>
    <fill>
      <patternFill patternType="gray125"/>
    </fill>
    <fill>
      <patternFill patternType="solid">
        <fgColor rgb="FFFFFF00"/>
        <bgColor indexed="64"/>
      </patternFill>
    </fill>
    <fill>
      <patternFill patternType="solid">
        <fgColor theme="0" tint="-0.499984740745262"/>
        <bgColor indexed="64"/>
      </patternFill>
    </fill>
    <fill>
      <patternFill patternType="solid">
        <fgColor theme="1"/>
        <bgColor indexed="64"/>
      </patternFill>
    </fill>
    <fill>
      <patternFill patternType="solid">
        <fgColor rgb="FF7030A0"/>
        <bgColor indexed="64"/>
      </patternFill>
    </fill>
    <fill>
      <patternFill patternType="solid">
        <fgColor theme="0"/>
        <bgColor indexed="64"/>
      </patternFill>
    </fill>
    <fill>
      <patternFill patternType="solid">
        <fgColor theme="8" tint="0.59999389629810485"/>
        <bgColor indexed="64"/>
      </patternFill>
    </fill>
  </fills>
  <borders count="19">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4">
    <xf numFmtId="0" fontId="0" fillId="0" borderId="0"/>
    <xf numFmtId="164" fontId="6" fillId="0" borderId="0" applyFont="0" applyFill="0" applyBorder="0" applyAlignment="0" applyProtection="0"/>
    <xf numFmtId="0" fontId="6" fillId="0" borderId="0">
      <alignment vertical="center"/>
    </xf>
    <xf numFmtId="0" fontId="6" fillId="0" borderId="0">
      <alignment vertical="center"/>
    </xf>
  </cellStyleXfs>
  <cellXfs count="150">
    <xf numFmtId="0" fontId="0" fillId="0" borderId="0" xfId="0"/>
    <xf numFmtId="0" fontId="0" fillId="0" borderId="0" xfId="0" applyAlignment="1">
      <alignment horizontal="center"/>
    </xf>
    <xf numFmtId="0" fontId="0" fillId="0" borderId="0" xfId="0" applyAlignment="1">
      <alignment vertical="top" wrapText="1"/>
    </xf>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165" fontId="0" fillId="0" borderId="0" xfId="0" applyNumberFormat="1" applyAlignment="1">
      <alignment horizontal="center" vertical="center" wrapText="1"/>
    </xf>
    <xf numFmtId="165" fontId="0" fillId="0" borderId="0" xfId="0" applyNumberFormat="1" applyAlignment="1">
      <alignment horizontal="center" vertical="center"/>
    </xf>
    <xf numFmtId="4"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top" wrapText="1"/>
    </xf>
    <xf numFmtId="0" fontId="1" fillId="2" borderId="0" xfId="0" applyFont="1" applyFill="1" applyAlignment="1">
      <alignment horizontal="center"/>
    </xf>
    <xf numFmtId="4" fontId="2" fillId="5" borderId="1" xfId="0" applyNumberFormat="1" applyFont="1" applyFill="1" applyBorder="1" applyAlignment="1">
      <alignment horizontal="center" vertical="center"/>
    </xf>
    <xf numFmtId="0" fontId="5" fillId="0" borderId="0" xfId="0" applyFont="1"/>
    <xf numFmtId="0" fontId="7" fillId="6" borderId="11" xfId="0" applyFont="1" applyFill="1" applyBorder="1" applyAlignment="1">
      <alignment horizontal="left" vertical="top" wrapText="1"/>
    </xf>
    <xf numFmtId="0" fontId="8" fillId="6" borderId="11" xfId="0" applyFont="1" applyFill="1" applyBorder="1" applyAlignment="1">
      <alignment horizontal="left" vertical="top" wrapText="1"/>
    </xf>
    <xf numFmtId="0" fontId="9" fillId="6" borderId="11" xfId="0" applyFont="1" applyFill="1" applyBorder="1" applyAlignment="1">
      <alignment horizontal="left" vertical="top" wrapText="1"/>
    </xf>
    <xf numFmtId="0" fontId="9" fillId="6" borderId="11" xfId="0" applyFont="1" applyFill="1" applyBorder="1" applyAlignment="1">
      <alignment vertical="top" wrapText="1"/>
    </xf>
    <xf numFmtId="0" fontId="7" fillId="6" borderId="11" xfId="0" applyFont="1" applyFill="1" applyBorder="1" applyAlignment="1">
      <alignment vertical="top" wrapText="1"/>
    </xf>
    <xf numFmtId="2" fontId="7" fillId="6" borderId="12" xfId="1" applyNumberFormat="1" applyFont="1" applyFill="1" applyBorder="1" applyAlignment="1">
      <alignment horizontal="center" vertical="top" wrapText="1"/>
    </xf>
    <xf numFmtId="2" fontId="7" fillId="6" borderId="11" xfId="0" applyNumberFormat="1" applyFont="1" applyFill="1" applyBorder="1" applyAlignment="1">
      <alignment horizontal="center" vertical="top" wrapText="1"/>
    </xf>
    <xf numFmtId="0" fontId="7" fillId="6" borderId="14" xfId="0" applyFont="1" applyFill="1" applyBorder="1" applyAlignment="1">
      <alignment horizontal="center" vertical="top" wrapText="1"/>
    </xf>
    <xf numFmtId="4" fontId="9" fillId="6" borderId="11" xfId="0" applyNumberFormat="1" applyFont="1" applyFill="1" applyBorder="1" applyAlignment="1">
      <alignment vertical="top" wrapText="1"/>
    </xf>
    <xf numFmtId="2" fontId="9" fillId="6" borderId="11" xfId="0" applyNumberFormat="1" applyFont="1" applyFill="1" applyBorder="1" applyAlignment="1">
      <alignment vertical="top" wrapText="1"/>
    </xf>
    <xf numFmtId="2" fontId="7" fillId="6" borderId="11" xfId="0" applyNumberFormat="1" applyFont="1" applyFill="1" applyBorder="1" applyAlignment="1">
      <alignment vertical="top" wrapText="1"/>
    </xf>
    <xf numFmtId="2" fontId="7" fillId="6" borderId="11" xfId="1" applyNumberFormat="1" applyFont="1" applyFill="1" applyBorder="1" applyAlignment="1">
      <alignment vertical="top" wrapText="1"/>
    </xf>
    <xf numFmtId="2" fontId="10" fillId="6" borderId="11" xfId="1" applyNumberFormat="1" applyFont="1" applyFill="1" applyBorder="1" applyAlignment="1">
      <alignment horizontal="center" vertical="center"/>
    </xf>
    <xf numFmtId="0" fontId="0" fillId="0" borderId="0" xfId="0" applyAlignment="1">
      <alignment horizontal="left" vertical="center" wrapText="1"/>
    </xf>
    <xf numFmtId="4" fontId="0" fillId="0" borderId="0" xfId="0" applyNumberFormat="1" applyAlignment="1">
      <alignment vertical="top" wrapText="1"/>
    </xf>
    <xf numFmtId="164" fontId="0" fillId="0" borderId="0" xfId="1" applyFont="1" applyAlignment="1">
      <alignment vertical="top" wrapText="1"/>
    </xf>
    <xf numFmtId="0" fontId="9" fillId="6" borderId="11" xfId="0" applyFont="1" applyFill="1" applyBorder="1" applyAlignment="1">
      <alignment horizontal="left" vertical="center"/>
    </xf>
    <xf numFmtId="14" fontId="0" fillId="0" borderId="0" xfId="0" applyNumberFormat="1" applyAlignment="1">
      <alignment horizontal="right" vertical="center"/>
    </xf>
    <xf numFmtId="0" fontId="9" fillId="0" borderId="0" xfId="0" applyFont="1" applyAlignment="1">
      <alignment horizontal="center" vertical="center"/>
    </xf>
    <xf numFmtId="0" fontId="9" fillId="0" borderId="0" xfId="0" applyFont="1" applyAlignment="1">
      <alignment vertical="top" wrapText="1"/>
    </xf>
    <xf numFmtId="4" fontId="9" fillId="0" borderId="0" xfId="0" applyNumberFormat="1" applyFont="1" applyAlignment="1">
      <alignment horizontal="right" vertical="center"/>
    </xf>
    <xf numFmtId="0" fontId="9" fillId="0" borderId="0" xfId="0" applyFont="1" applyAlignment="1">
      <alignment horizontal="left" vertical="center"/>
    </xf>
    <xf numFmtId="0" fontId="9" fillId="0" borderId="0" xfId="0" applyFont="1" applyAlignment="1">
      <alignment horizontal="left" vertical="top" wrapText="1"/>
    </xf>
    <xf numFmtId="0" fontId="9" fillId="0" borderId="0" xfId="0" applyFont="1" applyAlignment="1">
      <alignment horizontal="center" vertical="center" wrapText="1"/>
    </xf>
    <xf numFmtId="0" fontId="11" fillId="0" borderId="0" xfId="0" applyFont="1" applyAlignment="1">
      <alignment horizontal="center" vertical="center"/>
    </xf>
    <xf numFmtId="0" fontId="11" fillId="0" borderId="0" xfId="0" applyFont="1" applyAlignment="1">
      <alignment vertical="top" wrapText="1"/>
    </xf>
    <xf numFmtId="0" fontId="12" fillId="0" borderId="0" xfId="0" applyFont="1" applyAlignment="1">
      <alignment horizontal="left" vertical="top" wrapText="1"/>
    </xf>
    <xf numFmtId="0" fontId="12" fillId="0" borderId="0" xfId="0" applyFont="1" applyAlignment="1">
      <alignment horizontal="center" vertical="center"/>
    </xf>
    <xf numFmtId="0" fontId="12" fillId="0" borderId="0" xfId="0" applyFont="1" applyAlignment="1">
      <alignment vertical="top" wrapText="1"/>
    </xf>
    <xf numFmtId="0" fontId="12" fillId="0" borderId="0" xfId="0" applyFont="1" applyAlignment="1">
      <alignment horizontal="center" vertical="center" wrapText="1"/>
    </xf>
    <xf numFmtId="4" fontId="11" fillId="0" borderId="0" xfId="0" applyNumberFormat="1" applyFont="1" applyAlignment="1">
      <alignment horizontal="right" vertical="center"/>
    </xf>
    <xf numFmtId="0" fontId="11" fillId="0" borderId="0" xfId="0" applyFont="1" applyAlignment="1">
      <alignment horizontal="left" vertical="center"/>
    </xf>
    <xf numFmtId="0" fontId="11" fillId="0" borderId="0" xfId="0" applyFont="1"/>
    <xf numFmtId="0" fontId="11" fillId="0" borderId="0" xfId="0" applyFont="1" applyAlignment="1">
      <alignment horizontal="left" vertical="top" wrapText="1"/>
    </xf>
    <xf numFmtId="0" fontId="11" fillId="0" borderId="0" xfId="0" applyFont="1" applyAlignment="1">
      <alignment horizontal="center" vertical="center" wrapText="1"/>
    </xf>
    <xf numFmtId="2" fontId="7" fillId="6" borderId="11" xfId="1" applyNumberFormat="1" applyFont="1" applyFill="1" applyBorder="1" applyAlignment="1">
      <alignment horizontal="left" vertical="top" wrapText="1"/>
    </xf>
    <xf numFmtId="2" fontId="13" fillId="6" borderId="11" xfId="1" applyNumberFormat="1" applyFont="1" applyFill="1" applyBorder="1" applyAlignment="1">
      <alignment horizontal="right" vertical="top" wrapText="1"/>
    </xf>
    <xf numFmtId="0" fontId="7" fillId="6" borderId="11" xfId="0" applyFont="1" applyFill="1" applyBorder="1" applyAlignment="1">
      <alignment horizontal="center" vertical="top"/>
    </xf>
    <xf numFmtId="0" fontId="7" fillId="6" borderId="11" xfId="0" applyFont="1" applyFill="1" applyBorder="1" applyAlignment="1">
      <alignment horizontal="center" vertical="top" wrapText="1"/>
    </xf>
    <xf numFmtId="2" fontId="7" fillId="6" borderId="11" xfId="1" applyNumberFormat="1" applyFont="1" applyFill="1" applyBorder="1" applyAlignment="1">
      <alignment horizontal="right" vertical="top" wrapText="1"/>
    </xf>
    <xf numFmtId="4" fontId="7" fillId="6" borderId="11" xfId="0" applyNumberFormat="1" applyFont="1" applyFill="1" applyBorder="1" applyAlignment="1">
      <alignment horizontal="left" vertical="top" wrapText="1"/>
    </xf>
    <xf numFmtId="49" fontId="7" fillId="6" borderId="11" xfId="1" applyNumberFormat="1" applyFont="1" applyFill="1" applyBorder="1" applyAlignment="1">
      <alignment horizontal="center" vertical="top" wrapText="1"/>
    </xf>
    <xf numFmtId="0" fontId="8" fillId="6" borderId="11" xfId="0" applyFont="1" applyFill="1" applyBorder="1" applyAlignment="1">
      <alignment horizontal="center" vertical="top" wrapText="1"/>
    </xf>
    <xf numFmtId="0" fontId="8" fillId="6" borderId="11" xfId="0" applyFont="1" applyFill="1" applyBorder="1" applyAlignment="1">
      <alignment horizontal="center" vertical="top"/>
    </xf>
    <xf numFmtId="2" fontId="8" fillId="6" borderId="11" xfId="1" applyNumberFormat="1" applyFont="1" applyFill="1" applyBorder="1" applyAlignment="1">
      <alignment horizontal="left" vertical="top"/>
    </xf>
    <xf numFmtId="0" fontId="9" fillId="6" borderId="11" xfId="0" applyFont="1" applyFill="1" applyBorder="1" applyAlignment="1">
      <alignment horizontal="center" vertical="center" wrapText="1"/>
    </xf>
    <xf numFmtId="0" fontId="9" fillId="6" borderId="11" xfId="0" applyFont="1" applyFill="1" applyBorder="1" applyAlignment="1">
      <alignment horizontal="center" vertical="center"/>
    </xf>
    <xf numFmtId="0" fontId="13" fillId="6" borderId="15" xfId="0" applyFont="1" applyFill="1" applyBorder="1" applyAlignment="1">
      <alignment horizontal="left" vertical="top"/>
    </xf>
    <xf numFmtId="0" fontId="9" fillId="6" borderId="11" xfId="0" applyFont="1" applyFill="1" applyBorder="1" applyAlignment="1">
      <alignment vertical="center" wrapText="1"/>
    </xf>
    <xf numFmtId="2" fontId="13" fillId="6" borderId="11" xfId="1" applyNumberFormat="1" applyFont="1" applyFill="1" applyBorder="1" applyAlignment="1">
      <alignment horizontal="right" vertical="top"/>
    </xf>
    <xf numFmtId="2" fontId="14" fillId="6" borderId="11" xfId="1" applyNumberFormat="1" applyFont="1" applyFill="1" applyBorder="1" applyAlignment="1">
      <alignment horizontal="right" vertical="top" wrapText="1"/>
    </xf>
    <xf numFmtId="1" fontId="10" fillId="6" borderId="11" xfId="1" applyNumberFormat="1" applyFont="1" applyFill="1" applyBorder="1" applyAlignment="1">
      <alignment horizontal="right" vertical="top" wrapText="1"/>
    </xf>
    <xf numFmtId="165" fontId="9" fillId="6" borderId="11" xfId="0" applyNumberFormat="1" applyFont="1" applyFill="1" applyBorder="1" applyAlignment="1">
      <alignment horizontal="center" vertical="center"/>
    </xf>
    <xf numFmtId="2" fontId="9" fillId="6" borderId="11" xfId="0" applyNumberFormat="1" applyFont="1" applyFill="1" applyBorder="1" applyAlignment="1">
      <alignment horizontal="center" vertical="center"/>
    </xf>
    <xf numFmtId="1" fontId="9" fillId="6" borderId="11" xfId="0" applyNumberFormat="1" applyFont="1" applyFill="1" applyBorder="1" applyAlignment="1">
      <alignment horizontal="center" vertical="center"/>
    </xf>
    <xf numFmtId="165" fontId="9" fillId="0" borderId="0" xfId="0" applyNumberFormat="1" applyFont="1" applyAlignment="1">
      <alignment horizontal="center" vertical="center"/>
    </xf>
    <xf numFmtId="0" fontId="9" fillId="0" borderId="0" xfId="0" applyFont="1" applyAlignment="1">
      <alignment horizontal="left" vertical="center" wrapText="1"/>
    </xf>
    <xf numFmtId="4" fontId="9" fillId="0" borderId="0" xfId="0" applyNumberFormat="1" applyFont="1" applyAlignment="1">
      <alignment horizontal="center" vertical="center"/>
    </xf>
    <xf numFmtId="0" fontId="16" fillId="6" borderId="11" xfId="0" applyFont="1" applyFill="1" applyBorder="1" applyAlignment="1">
      <alignment horizontal="left" vertical="top" wrapText="1"/>
    </xf>
    <xf numFmtId="2" fontId="16" fillId="6" borderId="11" xfId="1" applyNumberFormat="1" applyFont="1" applyFill="1" applyBorder="1" applyAlignment="1">
      <alignment horizontal="left" vertical="top" wrapText="1"/>
    </xf>
    <xf numFmtId="49" fontId="15" fillId="6" borderId="11" xfId="1" applyNumberFormat="1" applyFont="1" applyFill="1" applyBorder="1" applyAlignment="1">
      <alignment horizontal="center" vertical="top" wrapText="1"/>
    </xf>
    <xf numFmtId="0" fontId="16" fillId="6" borderId="11" xfId="0" applyFont="1" applyFill="1" applyBorder="1" applyAlignment="1">
      <alignment horizontal="center" vertical="top" wrapText="1"/>
    </xf>
    <xf numFmtId="0" fontId="16" fillId="6" borderId="11" xfId="0" applyFont="1" applyFill="1" applyBorder="1" applyAlignment="1">
      <alignment horizontal="center" vertical="top"/>
    </xf>
    <xf numFmtId="2" fontId="16" fillId="6" borderId="11" xfId="1" applyNumberFormat="1" applyFont="1" applyFill="1" applyBorder="1" applyAlignment="1">
      <alignment horizontal="right" vertical="top" wrapText="1"/>
    </xf>
    <xf numFmtId="4" fontId="16" fillId="6" borderId="11" xfId="0" applyNumberFormat="1" applyFont="1" applyFill="1" applyBorder="1" applyAlignment="1">
      <alignment horizontal="left" vertical="top" wrapText="1"/>
    </xf>
    <xf numFmtId="49" fontId="16" fillId="6" borderId="11" xfId="1" applyNumberFormat="1" applyFont="1" applyFill="1" applyBorder="1" applyAlignment="1">
      <alignment horizontal="center" vertical="top" wrapText="1"/>
    </xf>
    <xf numFmtId="0" fontId="15" fillId="6" borderId="11" xfId="0" applyFont="1" applyFill="1" applyBorder="1" applyAlignment="1">
      <alignment horizontal="left" vertical="top" wrapText="1"/>
    </xf>
    <xf numFmtId="0" fontId="16" fillId="6" borderId="11" xfId="0" applyFont="1" applyFill="1" applyBorder="1" applyAlignment="1">
      <alignment horizontal="left" vertical="top"/>
    </xf>
    <xf numFmtId="49" fontId="7" fillId="6" borderId="11" xfId="1" applyNumberFormat="1" applyFont="1" applyFill="1" applyBorder="1" applyAlignment="1">
      <alignment horizontal="center" vertical="top"/>
    </xf>
    <xf numFmtId="0" fontId="8" fillId="6" borderId="11" xfId="0" applyFont="1" applyFill="1" applyBorder="1" applyAlignment="1">
      <alignment horizontal="left" vertical="top"/>
    </xf>
    <xf numFmtId="165" fontId="8" fillId="6" borderId="11" xfId="0" applyNumberFormat="1" applyFont="1" applyFill="1" applyBorder="1" applyAlignment="1">
      <alignment horizontal="center" vertical="top" wrapText="1"/>
    </xf>
    <xf numFmtId="165" fontId="8" fillId="6" borderId="11" xfId="0" applyNumberFormat="1" applyFont="1" applyFill="1" applyBorder="1" applyAlignment="1">
      <alignment horizontal="center" vertical="top"/>
    </xf>
    <xf numFmtId="2" fontId="8" fillId="6" borderId="11" xfId="0" applyNumberFormat="1" applyFont="1" applyFill="1" applyBorder="1" applyAlignment="1">
      <alignment horizontal="right" vertical="top"/>
    </xf>
    <xf numFmtId="0" fontId="8" fillId="6" borderId="11" xfId="2" applyFont="1" applyFill="1" applyBorder="1" applyAlignment="1">
      <alignment horizontal="center" vertical="top"/>
    </xf>
    <xf numFmtId="0" fontId="8" fillId="6" borderId="11" xfId="2" applyFont="1" applyFill="1" applyBorder="1" applyAlignment="1">
      <alignment horizontal="left" vertical="top" wrapText="1"/>
    </xf>
    <xf numFmtId="2" fontId="8" fillId="6" borderId="11" xfId="3" applyNumberFormat="1" applyFont="1" applyFill="1" applyBorder="1" applyAlignment="1">
      <alignment horizontal="right" vertical="top"/>
    </xf>
    <xf numFmtId="0" fontId="15" fillId="0" borderId="0" xfId="0" applyFont="1"/>
    <xf numFmtId="0" fontId="18" fillId="6" borderId="0" xfId="0" applyFont="1" applyFill="1" applyAlignment="1">
      <alignment vertical="top" wrapText="1"/>
    </xf>
    <xf numFmtId="0" fontId="8" fillId="6" borderId="0" xfId="0" applyFont="1" applyFill="1" applyAlignment="1">
      <alignment horizontal="center" vertical="center"/>
    </xf>
    <xf numFmtId="0" fontId="8" fillId="6" borderId="0" xfId="0" applyFont="1" applyFill="1" applyAlignment="1">
      <alignment vertical="top" wrapText="1"/>
    </xf>
    <xf numFmtId="0" fontId="8" fillId="6" borderId="0" xfId="0" applyFont="1" applyFill="1" applyAlignment="1">
      <alignment horizontal="left" vertical="top" wrapText="1"/>
    </xf>
    <xf numFmtId="0" fontId="8" fillId="6" borderId="0" xfId="0" applyFont="1" applyFill="1" applyAlignment="1">
      <alignment horizontal="center" vertical="center" wrapText="1"/>
    </xf>
    <xf numFmtId="165" fontId="8" fillId="6" borderId="0" xfId="0" applyNumberFormat="1" applyFont="1" applyFill="1" applyAlignment="1">
      <alignment horizontal="center" vertical="center"/>
    </xf>
    <xf numFmtId="2" fontId="17" fillId="6" borderId="0" xfId="0" applyNumberFormat="1" applyFont="1" applyFill="1" applyAlignment="1">
      <alignment horizontal="right" vertical="center"/>
    </xf>
    <xf numFmtId="4" fontId="8" fillId="6" borderId="0" xfId="0" applyNumberFormat="1" applyFont="1" applyFill="1" applyAlignment="1">
      <alignment horizontal="right" vertical="center"/>
    </xf>
    <xf numFmtId="0" fontId="8" fillId="6" borderId="0" xfId="0" applyFont="1" applyFill="1" applyAlignment="1">
      <alignment horizontal="left" vertical="center"/>
    </xf>
    <xf numFmtId="0" fontId="8" fillId="6" borderId="15" xfId="0" applyFont="1" applyFill="1" applyBorder="1" applyAlignment="1">
      <alignment horizontal="center" vertical="center" wrapText="1"/>
    </xf>
    <xf numFmtId="0" fontId="8" fillId="6" borderId="11" xfId="0" applyFont="1" applyFill="1" applyBorder="1" applyAlignment="1">
      <alignment horizontal="center" vertical="center" wrapText="1"/>
    </xf>
    <xf numFmtId="0" fontId="8" fillId="6" borderId="15" xfId="0" applyFont="1" applyFill="1" applyBorder="1" applyAlignment="1">
      <alignment vertical="top" wrapText="1"/>
    </xf>
    <xf numFmtId="0" fontId="8" fillId="6" borderId="11" xfId="0" applyFont="1" applyFill="1" applyBorder="1" applyAlignment="1">
      <alignment vertical="top" wrapText="1"/>
    </xf>
    <xf numFmtId="0" fontId="8" fillId="6" borderId="11" xfId="0" applyFont="1" applyFill="1" applyBorder="1" applyAlignment="1">
      <alignment horizontal="center" vertical="center"/>
    </xf>
    <xf numFmtId="49" fontId="7" fillId="6" borderId="15" xfId="1" applyNumberFormat="1" applyFont="1" applyFill="1" applyBorder="1" applyAlignment="1">
      <alignment horizontal="right" vertical="top"/>
    </xf>
    <xf numFmtId="49" fontId="7" fillId="6" borderId="15" xfId="1" applyNumberFormat="1" applyFont="1" applyFill="1" applyBorder="1" applyAlignment="1">
      <alignment horizontal="right" vertical="top" wrapText="1"/>
    </xf>
    <xf numFmtId="164" fontId="8" fillId="6" borderId="16" xfId="1" applyFont="1" applyFill="1" applyBorder="1" applyAlignment="1">
      <alignment horizontal="right" vertical="top" wrapText="1"/>
    </xf>
    <xf numFmtId="164" fontId="19" fillId="6" borderId="17" xfId="1" applyFont="1" applyFill="1" applyBorder="1" applyAlignment="1">
      <alignment horizontal="right" vertical="top" wrapText="1"/>
    </xf>
    <xf numFmtId="1" fontId="17" fillId="6" borderId="18" xfId="1" applyNumberFormat="1" applyFont="1" applyFill="1" applyBorder="1" applyAlignment="1">
      <alignment horizontal="right" vertical="top" wrapText="1"/>
    </xf>
    <xf numFmtId="0" fontId="7" fillId="6" borderId="15" xfId="0" applyFont="1" applyFill="1" applyBorder="1" applyAlignment="1">
      <alignment horizontal="left" vertical="top"/>
    </xf>
    <xf numFmtId="0" fontId="17" fillId="6" borderId="11" xfId="0" applyFont="1" applyFill="1" applyBorder="1" applyAlignment="1">
      <alignment vertical="center" wrapText="1"/>
    </xf>
    <xf numFmtId="49" fontId="7" fillId="6" borderId="11" xfId="1" applyNumberFormat="1" applyFont="1" applyFill="1" applyBorder="1" applyAlignment="1">
      <alignment horizontal="right" vertical="top"/>
    </xf>
    <xf numFmtId="49" fontId="7" fillId="6" borderId="11" xfId="1" applyNumberFormat="1" applyFont="1" applyFill="1" applyBorder="1" applyAlignment="1">
      <alignment horizontal="right" vertical="top" wrapText="1"/>
    </xf>
    <xf numFmtId="0" fontId="15" fillId="7" borderId="0" xfId="0" applyFont="1" applyFill="1"/>
    <xf numFmtId="0" fontId="17" fillId="6" borderId="11" xfId="0" applyFont="1" applyFill="1" applyBorder="1" applyAlignment="1">
      <alignment horizontal="center" vertical="top" wrapText="1"/>
    </xf>
    <xf numFmtId="0" fontId="15" fillId="6" borderId="11" xfId="0" applyFont="1" applyFill="1" applyBorder="1" applyAlignment="1">
      <alignment horizontal="center" vertical="top" wrapText="1"/>
    </xf>
    <xf numFmtId="165" fontId="15" fillId="6" borderId="11" xfId="0" applyNumberFormat="1" applyFont="1" applyFill="1" applyBorder="1" applyAlignment="1">
      <alignment horizontal="center" vertical="top" wrapText="1"/>
    </xf>
    <xf numFmtId="165" fontId="15" fillId="6" borderId="11" xfId="0" applyNumberFormat="1" applyFont="1" applyFill="1" applyBorder="1" applyAlignment="1">
      <alignment horizontal="center" vertical="top"/>
    </xf>
    <xf numFmtId="2" fontId="15" fillId="6" borderId="11" xfId="1" applyNumberFormat="1" applyFont="1" applyFill="1" applyBorder="1" applyAlignment="1">
      <alignment horizontal="left" vertical="top" wrapText="1"/>
    </xf>
    <xf numFmtId="2" fontId="15" fillId="6" borderId="11" xfId="1" applyNumberFormat="1" applyFont="1" applyFill="1" applyBorder="1" applyAlignment="1">
      <alignment horizontal="right" vertical="top" wrapText="1"/>
    </xf>
    <xf numFmtId="4" fontId="15" fillId="6" borderId="11" xfId="0" applyNumberFormat="1" applyFont="1" applyFill="1" applyBorder="1" applyAlignment="1">
      <alignment horizontal="left" vertical="top" wrapText="1"/>
    </xf>
    <xf numFmtId="2" fontId="16" fillId="6" borderId="11" xfId="1" applyNumberFormat="1" applyFont="1" applyFill="1" applyBorder="1" applyAlignment="1">
      <alignment horizontal="left" vertical="top"/>
    </xf>
    <xf numFmtId="164" fontId="16" fillId="6" borderId="11" xfId="1" applyFont="1" applyFill="1" applyBorder="1" applyAlignment="1">
      <alignment horizontal="left" vertical="top" wrapText="1"/>
    </xf>
    <xf numFmtId="0" fontId="18" fillId="6" borderId="11" xfId="0" applyFont="1" applyFill="1" applyBorder="1" applyAlignment="1">
      <alignment vertical="top" wrapText="1"/>
    </xf>
    <xf numFmtId="0" fontId="15" fillId="6" borderId="11" xfId="0" applyFont="1" applyFill="1" applyBorder="1" applyAlignment="1">
      <alignment horizontal="center" vertical="top"/>
    </xf>
    <xf numFmtId="2" fontId="8" fillId="6" borderId="11" xfId="1" applyNumberFormat="1" applyFont="1" applyFill="1" applyBorder="1" applyAlignment="1">
      <alignment horizontal="left" vertical="top" wrapText="1"/>
    </xf>
    <xf numFmtId="0" fontId="7" fillId="6" borderId="11" xfId="0" applyFont="1" applyFill="1" applyBorder="1" applyAlignment="1">
      <alignment horizontal="left" vertical="top"/>
    </xf>
    <xf numFmtId="0" fontId="0" fillId="0" borderId="0" xfId="0" applyAlignment="1">
      <alignment horizontal="left" vertical="center"/>
    </xf>
    <xf numFmtId="0" fontId="8" fillId="6" borderId="12" xfId="0" applyFont="1" applyFill="1" applyBorder="1" applyAlignment="1">
      <alignment horizontal="center" vertical="center" wrapText="1"/>
    </xf>
    <xf numFmtId="0" fontId="8" fillId="6" borderId="13" xfId="0" applyFont="1" applyFill="1" applyBorder="1" applyAlignment="1">
      <alignment horizontal="center" vertical="center" wrapText="1"/>
    </xf>
    <xf numFmtId="0" fontId="8" fillId="6" borderId="14" xfId="0" applyFont="1" applyFill="1" applyBorder="1" applyAlignment="1">
      <alignment horizontal="center" vertical="center" wrapText="1"/>
    </xf>
    <xf numFmtId="0" fontId="12" fillId="0" borderId="0" xfId="0" applyFont="1" applyAlignment="1">
      <alignment horizontal="center" vertical="top" wrapText="1"/>
    </xf>
    <xf numFmtId="0" fontId="11" fillId="0" borderId="0" xfId="0" applyFont="1" applyAlignment="1">
      <alignment horizontal="center" vertical="top" wrapText="1"/>
    </xf>
    <xf numFmtId="0" fontId="4" fillId="4" borderId="0" xfId="0" applyFont="1" applyFill="1" applyAlignment="1">
      <alignment horizontal="left" vertical="center"/>
    </xf>
    <xf numFmtId="0" fontId="1" fillId="2" borderId="7"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2" fillId="5" borderId="3" xfId="0" applyFont="1" applyFill="1" applyBorder="1" applyAlignment="1">
      <alignment horizontal="center" vertical="center" wrapText="1"/>
    </xf>
    <xf numFmtId="0" fontId="2" fillId="5" borderId="4" xfId="0" applyFont="1" applyFill="1" applyBorder="1" applyAlignment="1">
      <alignment horizontal="center" vertical="center" wrapText="1"/>
    </xf>
    <xf numFmtId="165" fontId="1" fillId="2" borderId="7" xfId="0" applyNumberFormat="1" applyFont="1" applyFill="1" applyBorder="1" applyAlignment="1">
      <alignment horizontal="center" vertical="center" wrapText="1"/>
    </xf>
    <xf numFmtId="165" fontId="1" fillId="2" borderId="8" xfId="0" applyNumberFormat="1" applyFont="1" applyFill="1" applyBorder="1" applyAlignment="1">
      <alignment horizontal="center" vertical="center" wrapText="1"/>
    </xf>
    <xf numFmtId="0" fontId="2" fillId="5" borderId="5" xfId="0" applyFont="1" applyFill="1" applyBorder="1" applyAlignment="1">
      <alignment horizontal="center" vertical="center" wrapText="1"/>
    </xf>
    <xf numFmtId="0" fontId="2" fillId="5" borderId="2" xfId="0" applyFont="1" applyFill="1" applyBorder="1" applyAlignment="1">
      <alignment horizontal="center" vertical="center" wrapText="1"/>
    </xf>
    <xf numFmtId="0" fontId="2" fillId="5" borderId="6" xfId="0" applyFont="1" applyFill="1" applyBorder="1" applyAlignment="1">
      <alignment horizontal="center" vertical="center" wrapText="1"/>
    </xf>
    <xf numFmtId="0" fontId="2" fillId="5" borderId="7" xfId="0" applyFont="1" applyFill="1" applyBorder="1" applyAlignment="1">
      <alignment horizontal="center" vertical="center" wrapText="1"/>
    </xf>
    <xf numFmtId="0" fontId="2" fillId="5" borderId="8" xfId="0" applyFont="1" applyFill="1" applyBorder="1" applyAlignment="1">
      <alignment horizontal="center" vertical="center" wrapText="1"/>
    </xf>
    <xf numFmtId="0" fontId="3" fillId="3" borderId="0" xfId="0" applyFont="1" applyFill="1" applyAlignment="1">
      <alignment horizontal="center" vertical="center"/>
    </xf>
    <xf numFmtId="0" fontId="0" fillId="0" borderId="0" xfId="0" applyAlignment="1">
      <alignment vertical="top"/>
    </xf>
  </cellXfs>
  <cellStyles count="4">
    <cellStyle name="Comma" xfId="1" builtinId="3"/>
    <cellStyle name="Normal" xfId="0" builtinId="0"/>
    <cellStyle name="Normal 2" xfId="2" xr:uid="{0668ADAF-553B-4267-A047-BA93D948E2E1}"/>
    <cellStyle name="Normal 3" xfId="3" xr:uid="{FBB3BFCA-4354-45B8-B96B-E205F48F7BBF}"/>
  </cellStyles>
  <dxfs count="96">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C000"/>
        </patternFill>
      </fill>
    </dxf>
    <dxf>
      <fill>
        <patternFill>
          <bgColor rgb="FFFF0000"/>
        </patternFill>
      </fill>
    </dxf>
    <dxf>
      <fill>
        <patternFill>
          <bgColor rgb="FFFFC000"/>
        </patternFill>
      </fill>
    </dxf>
    <dxf>
      <fill>
        <patternFill>
          <bgColor rgb="FFFF0000"/>
        </patternFill>
      </fill>
    </dxf>
    <dxf>
      <fill>
        <patternFill>
          <bgColor rgb="FFFF0000"/>
        </patternFill>
      </fill>
    </dxf>
    <dxf>
      <fill>
        <patternFill>
          <bgColor rgb="FFFF0000"/>
        </patternFill>
      </fill>
    </dxf>
    <dxf>
      <fill>
        <patternFill>
          <bgColor rgb="FFFFC000"/>
        </patternFill>
      </fill>
    </dxf>
    <dxf>
      <fill>
        <patternFill>
          <bgColor rgb="FFFFC000"/>
        </patternFill>
      </fill>
    </dxf>
    <dxf>
      <fill>
        <patternFill>
          <bgColor rgb="FFFF0000"/>
        </patternFill>
      </fill>
    </dxf>
    <dxf>
      <fill>
        <patternFill>
          <bgColor rgb="FFFFC000"/>
        </patternFill>
      </fill>
    </dxf>
    <dxf>
      <fill>
        <patternFill>
          <bgColor rgb="FFFFC000"/>
        </patternFill>
      </fill>
    </dxf>
    <dxf>
      <fill>
        <patternFill>
          <bgColor rgb="FFFF0000"/>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FFC000"/>
        </patternFill>
      </fill>
    </dxf>
    <dxf>
      <fill>
        <patternFill>
          <bgColor rgb="FFFF0000"/>
        </patternFill>
      </fill>
    </dxf>
    <dxf>
      <fill>
        <patternFill>
          <bgColor rgb="FFFFC000"/>
        </patternFill>
      </fill>
    </dxf>
    <dxf>
      <fill>
        <patternFill>
          <bgColor rgb="FFFFC000"/>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FFC000"/>
        </patternFill>
      </fill>
    </dxf>
    <dxf>
      <fill>
        <patternFill>
          <bgColor rgb="FFFFC000"/>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FFC000"/>
        </patternFill>
      </fill>
    </dxf>
    <dxf>
      <fill>
        <patternFill>
          <bgColor rgb="FFFF0000"/>
        </patternFill>
      </fill>
    </dxf>
    <dxf>
      <fill>
        <patternFill>
          <bgColor rgb="FFFF0000"/>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FFC000"/>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FF0000"/>
        </patternFill>
      </fill>
    </dxf>
    <dxf>
      <fill>
        <patternFill>
          <bgColor rgb="FFFFC0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2</xdr:col>
      <xdr:colOff>838200</xdr:colOff>
      <xdr:row>98</xdr:row>
      <xdr:rowOff>0</xdr:rowOff>
    </xdr:from>
    <xdr:ext cx="184731" cy="264560"/>
    <xdr:sp macro="" textlink="">
      <xdr:nvSpPr>
        <xdr:cNvPr id="2" name="TextBox 1">
          <a:extLst>
            <a:ext uri="{FF2B5EF4-FFF2-40B4-BE49-F238E27FC236}">
              <a16:creationId xmlns:a16="http://schemas.microsoft.com/office/drawing/2014/main" id="{09D32EC5-0115-4350-861D-960ED78C148C}"/>
            </a:ext>
          </a:extLst>
        </xdr:cNvPr>
        <xdr:cNvSpPr txBox="1"/>
      </xdr:nvSpPr>
      <xdr:spPr>
        <a:xfrm>
          <a:off x="19431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98</xdr:row>
      <xdr:rowOff>0</xdr:rowOff>
    </xdr:from>
    <xdr:ext cx="184731" cy="264560"/>
    <xdr:sp macro="" textlink="">
      <xdr:nvSpPr>
        <xdr:cNvPr id="3" name="TextBox 2">
          <a:extLst>
            <a:ext uri="{FF2B5EF4-FFF2-40B4-BE49-F238E27FC236}">
              <a16:creationId xmlns:a16="http://schemas.microsoft.com/office/drawing/2014/main" id="{E4596B47-25C7-400C-B916-F7A0F02E2452}"/>
            </a:ext>
          </a:extLst>
        </xdr:cNvPr>
        <xdr:cNvSpPr txBox="1"/>
      </xdr:nvSpPr>
      <xdr:spPr>
        <a:xfrm>
          <a:off x="19431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98</xdr:row>
      <xdr:rowOff>0</xdr:rowOff>
    </xdr:from>
    <xdr:ext cx="184731" cy="264560"/>
    <xdr:sp macro="" textlink="">
      <xdr:nvSpPr>
        <xdr:cNvPr id="4" name="TextBox 3">
          <a:extLst>
            <a:ext uri="{FF2B5EF4-FFF2-40B4-BE49-F238E27FC236}">
              <a16:creationId xmlns:a16="http://schemas.microsoft.com/office/drawing/2014/main" id="{FFDD8C3C-D2B7-430C-8861-BD6D03B9B1DD}"/>
            </a:ext>
          </a:extLst>
        </xdr:cNvPr>
        <xdr:cNvSpPr txBox="1"/>
      </xdr:nvSpPr>
      <xdr:spPr>
        <a:xfrm>
          <a:off x="19431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98</xdr:row>
      <xdr:rowOff>0</xdr:rowOff>
    </xdr:from>
    <xdr:ext cx="184731" cy="264560"/>
    <xdr:sp macro="" textlink="">
      <xdr:nvSpPr>
        <xdr:cNvPr id="5" name="TextBox 4">
          <a:extLst>
            <a:ext uri="{FF2B5EF4-FFF2-40B4-BE49-F238E27FC236}">
              <a16:creationId xmlns:a16="http://schemas.microsoft.com/office/drawing/2014/main" id="{D8CED837-7638-4024-A575-C97061812E4A}"/>
            </a:ext>
          </a:extLst>
        </xdr:cNvPr>
        <xdr:cNvSpPr txBox="1"/>
      </xdr:nvSpPr>
      <xdr:spPr>
        <a:xfrm>
          <a:off x="19431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98</xdr:row>
      <xdr:rowOff>0</xdr:rowOff>
    </xdr:from>
    <xdr:ext cx="184731" cy="264560"/>
    <xdr:sp macro="" textlink="">
      <xdr:nvSpPr>
        <xdr:cNvPr id="6" name="TextBox 5">
          <a:extLst>
            <a:ext uri="{FF2B5EF4-FFF2-40B4-BE49-F238E27FC236}">
              <a16:creationId xmlns:a16="http://schemas.microsoft.com/office/drawing/2014/main" id="{CC95E7A8-33F7-4772-B0FD-12B28117A40F}"/>
            </a:ext>
          </a:extLst>
        </xdr:cNvPr>
        <xdr:cNvSpPr txBox="1"/>
      </xdr:nvSpPr>
      <xdr:spPr>
        <a:xfrm>
          <a:off x="19431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98</xdr:row>
      <xdr:rowOff>0</xdr:rowOff>
    </xdr:from>
    <xdr:ext cx="184731" cy="264560"/>
    <xdr:sp macro="" textlink="">
      <xdr:nvSpPr>
        <xdr:cNvPr id="7" name="TextBox 6">
          <a:extLst>
            <a:ext uri="{FF2B5EF4-FFF2-40B4-BE49-F238E27FC236}">
              <a16:creationId xmlns:a16="http://schemas.microsoft.com/office/drawing/2014/main" id="{1B84B276-2D61-4166-87F0-D516D9CF1BEE}"/>
            </a:ext>
          </a:extLst>
        </xdr:cNvPr>
        <xdr:cNvSpPr txBox="1"/>
      </xdr:nvSpPr>
      <xdr:spPr>
        <a:xfrm>
          <a:off x="19431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98</xdr:row>
      <xdr:rowOff>0</xdr:rowOff>
    </xdr:from>
    <xdr:ext cx="184731" cy="264560"/>
    <xdr:sp macro="" textlink="">
      <xdr:nvSpPr>
        <xdr:cNvPr id="8" name="TextBox 7">
          <a:extLst>
            <a:ext uri="{FF2B5EF4-FFF2-40B4-BE49-F238E27FC236}">
              <a16:creationId xmlns:a16="http://schemas.microsoft.com/office/drawing/2014/main" id="{DC5A9E9E-D870-467A-BB30-9E5207CB0B74}"/>
            </a:ext>
          </a:extLst>
        </xdr:cNvPr>
        <xdr:cNvSpPr txBox="1"/>
      </xdr:nvSpPr>
      <xdr:spPr>
        <a:xfrm>
          <a:off x="19431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98</xdr:row>
      <xdr:rowOff>0</xdr:rowOff>
    </xdr:from>
    <xdr:ext cx="184731" cy="264560"/>
    <xdr:sp macro="" textlink="">
      <xdr:nvSpPr>
        <xdr:cNvPr id="9" name="TextBox 8">
          <a:extLst>
            <a:ext uri="{FF2B5EF4-FFF2-40B4-BE49-F238E27FC236}">
              <a16:creationId xmlns:a16="http://schemas.microsoft.com/office/drawing/2014/main" id="{02437F0D-5713-4498-9A69-7783803F1F05}"/>
            </a:ext>
          </a:extLst>
        </xdr:cNvPr>
        <xdr:cNvSpPr txBox="1"/>
      </xdr:nvSpPr>
      <xdr:spPr>
        <a:xfrm>
          <a:off x="19431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98</xdr:row>
      <xdr:rowOff>0</xdr:rowOff>
    </xdr:from>
    <xdr:ext cx="184731" cy="264560"/>
    <xdr:sp macro="" textlink="">
      <xdr:nvSpPr>
        <xdr:cNvPr id="10" name="TextBox 9">
          <a:extLst>
            <a:ext uri="{FF2B5EF4-FFF2-40B4-BE49-F238E27FC236}">
              <a16:creationId xmlns:a16="http://schemas.microsoft.com/office/drawing/2014/main" id="{E49151D4-5F6D-4E99-8BBC-7B8C1492302F}"/>
            </a:ext>
          </a:extLst>
        </xdr:cNvPr>
        <xdr:cNvSpPr txBox="1"/>
      </xdr:nvSpPr>
      <xdr:spPr>
        <a:xfrm>
          <a:off x="19431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98</xdr:row>
      <xdr:rowOff>0</xdr:rowOff>
    </xdr:from>
    <xdr:ext cx="184731" cy="264560"/>
    <xdr:sp macro="" textlink="">
      <xdr:nvSpPr>
        <xdr:cNvPr id="11" name="TextBox 10">
          <a:extLst>
            <a:ext uri="{FF2B5EF4-FFF2-40B4-BE49-F238E27FC236}">
              <a16:creationId xmlns:a16="http://schemas.microsoft.com/office/drawing/2014/main" id="{D679E3D4-EA8B-4C67-A245-AAA08FE64A4C}"/>
            </a:ext>
          </a:extLst>
        </xdr:cNvPr>
        <xdr:cNvSpPr txBox="1"/>
      </xdr:nvSpPr>
      <xdr:spPr>
        <a:xfrm>
          <a:off x="19431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98</xdr:row>
      <xdr:rowOff>0</xdr:rowOff>
    </xdr:from>
    <xdr:ext cx="184731" cy="264560"/>
    <xdr:sp macro="" textlink="">
      <xdr:nvSpPr>
        <xdr:cNvPr id="12" name="TextBox 11">
          <a:extLst>
            <a:ext uri="{FF2B5EF4-FFF2-40B4-BE49-F238E27FC236}">
              <a16:creationId xmlns:a16="http://schemas.microsoft.com/office/drawing/2014/main" id="{1781BC19-FC2C-44A1-8638-B5EF4B46BF29}"/>
            </a:ext>
          </a:extLst>
        </xdr:cNvPr>
        <xdr:cNvSpPr txBox="1"/>
      </xdr:nvSpPr>
      <xdr:spPr>
        <a:xfrm>
          <a:off x="19431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98</xdr:row>
      <xdr:rowOff>0</xdr:rowOff>
    </xdr:from>
    <xdr:ext cx="184731" cy="264560"/>
    <xdr:sp macro="" textlink="">
      <xdr:nvSpPr>
        <xdr:cNvPr id="13" name="TextBox 12">
          <a:extLst>
            <a:ext uri="{FF2B5EF4-FFF2-40B4-BE49-F238E27FC236}">
              <a16:creationId xmlns:a16="http://schemas.microsoft.com/office/drawing/2014/main" id="{375F8201-25C6-494F-B20A-A963B01AAB5D}"/>
            </a:ext>
          </a:extLst>
        </xdr:cNvPr>
        <xdr:cNvSpPr txBox="1"/>
      </xdr:nvSpPr>
      <xdr:spPr>
        <a:xfrm>
          <a:off x="19431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98</xdr:row>
      <xdr:rowOff>0</xdr:rowOff>
    </xdr:from>
    <xdr:ext cx="184731" cy="264560"/>
    <xdr:sp macro="" textlink="">
      <xdr:nvSpPr>
        <xdr:cNvPr id="14" name="TextBox 13">
          <a:extLst>
            <a:ext uri="{FF2B5EF4-FFF2-40B4-BE49-F238E27FC236}">
              <a16:creationId xmlns:a16="http://schemas.microsoft.com/office/drawing/2014/main" id="{A1709FE9-C9B2-48C0-9C94-F33EB0287B22}"/>
            </a:ext>
          </a:extLst>
        </xdr:cNvPr>
        <xdr:cNvSpPr txBox="1"/>
      </xdr:nvSpPr>
      <xdr:spPr>
        <a:xfrm>
          <a:off x="19431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98</xdr:row>
      <xdr:rowOff>0</xdr:rowOff>
    </xdr:from>
    <xdr:ext cx="184731" cy="264560"/>
    <xdr:sp macro="" textlink="">
      <xdr:nvSpPr>
        <xdr:cNvPr id="15" name="TextBox 14">
          <a:extLst>
            <a:ext uri="{FF2B5EF4-FFF2-40B4-BE49-F238E27FC236}">
              <a16:creationId xmlns:a16="http://schemas.microsoft.com/office/drawing/2014/main" id="{F007DFFE-45BE-40E0-A8AC-F340B28B0BD9}"/>
            </a:ext>
          </a:extLst>
        </xdr:cNvPr>
        <xdr:cNvSpPr txBox="1"/>
      </xdr:nvSpPr>
      <xdr:spPr>
        <a:xfrm>
          <a:off x="19431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98</xdr:row>
      <xdr:rowOff>0</xdr:rowOff>
    </xdr:from>
    <xdr:ext cx="184731" cy="264560"/>
    <xdr:sp macro="" textlink="">
      <xdr:nvSpPr>
        <xdr:cNvPr id="16" name="TextBox 15">
          <a:extLst>
            <a:ext uri="{FF2B5EF4-FFF2-40B4-BE49-F238E27FC236}">
              <a16:creationId xmlns:a16="http://schemas.microsoft.com/office/drawing/2014/main" id="{C4C90C8B-A985-489C-A0D5-7CAB7FD0A4EF}"/>
            </a:ext>
          </a:extLst>
        </xdr:cNvPr>
        <xdr:cNvSpPr txBox="1"/>
      </xdr:nvSpPr>
      <xdr:spPr>
        <a:xfrm>
          <a:off x="19431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u="none">
            <a:solidFill>
              <a:srgbClr val="FF0000"/>
            </a:solidFill>
          </a:endParaRPr>
        </a:p>
      </xdr:txBody>
    </xdr:sp>
    <xdr:clientData/>
  </xdr:oneCellAnchor>
  <xdr:oneCellAnchor>
    <xdr:from>
      <xdr:col>2</xdr:col>
      <xdr:colOff>838200</xdr:colOff>
      <xdr:row>98</xdr:row>
      <xdr:rowOff>0</xdr:rowOff>
    </xdr:from>
    <xdr:ext cx="184731" cy="264560"/>
    <xdr:sp macro="" textlink="">
      <xdr:nvSpPr>
        <xdr:cNvPr id="17" name="TextBox 16">
          <a:extLst>
            <a:ext uri="{FF2B5EF4-FFF2-40B4-BE49-F238E27FC236}">
              <a16:creationId xmlns:a16="http://schemas.microsoft.com/office/drawing/2014/main" id="{AB9856DE-CE7A-4D46-A0D1-5ED8E641CD79}"/>
            </a:ext>
          </a:extLst>
        </xdr:cNvPr>
        <xdr:cNvSpPr txBox="1"/>
      </xdr:nvSpPr>
      <xdr:spPr>
        <a:xfrm>
          <a:off x="19431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98</xdr:row>
      <xdr:rowOff>0</xdr:rowOff>
    </xdr:from>
    <xdr:ext cx="184731" cy="264560"/>
    <xdr:sp macro="" textlink="">
      <xdr:nvSpPr>
        <xdr:cNvPr id="18" name="TextBox 17">
          <a:extLst>
            <a:ext uri="{FF2B5EF4-FFF2-40B4-BE49-F238E27FC236}">
              <a16:creationId xmlns:a16="http://schemas.microsoft.com/office/drawing/2014/main" id="{75E0C541-7AB2-4E0F-85FC-6E2766ED1FD1}"/>
            </a:ext>
          </a:extLst>
        </xdr:cNvPr>
        <xdr:cNvSpPr txBox="1"/>
      </xdr:nvSpPr>
      <xdr:spPr>
        <a:xfrm>
          <a:off x="19431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u="none">
            <a:solidFill>
              <a:srgbClr val="FF0000"/>
            </a:solidFill>
          </a:endParaRPr>
        </a:p>
      </xdr:txBody>
    </xdr:sp>
    <xdr:clientData/>
  </xdr:oneCellAnchor>
  <xdr:oneCellAnchor>
    <xdr:from>
      <xdr:col>2</xdr:col>
      <xdr:colOff>838200</xdr:colOff>
      <xdr:row>98</xdr:row>
      <xdr:rowOff>0</xdr:rowOff>
    </xdr:from>
    <xdr:ext cx="184731" cy="264560"/>
    <xdr:sp macro="" textlink="">
      <xdr:nvSpPr>
        <xdr:cNvPr id="19" name="TextBox 18">
          <a:extLst>
            <a:ext uri="{FF2B5EF4-FFF2-40B4-BE49-F238E27FC236}">
              <a16:creationId xmlns:a16="http://schemas.microsoft.com/office/drawing/2014/main" id="{508024C3-3DBC-4558-A3F6-0089D63727B1}"/>
            </a:ext>
          </a:extLst>
        </xdr:cNvPr>
        <xdr:cNvSpPr txBox="1"/>
      </xdr:nvSpPr>
      <xdr:spPr>
        <a:xfrm>
          <a:off x="19431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98</xdr:row>
      <xdr:rowOff>0</xdr:rowOff>
    </xdr:from>
    <xdr:ext cx="184731" cy="264560"/>
    <xdr:sp macro="" textlink="">
      <xdr:nvSpPr>
        <xdr:cNvPr id="20" name="TextBox 19">
          <a:extLst>
            <a:ext uri="{FF2B5EF4-FFF2-40B4-BE49-F238E27FC236}">
              <a16:creationId xmlns:a16="http://schemas.microsoft.com/office/drawing/2014/main" id="{5589702B-B776-444C-94A8-77B8959E1203}"/>
            </a:ext>
          </a:extLst>
        </xdr:cNvPr>
        <xdr:cNvSpPr txBox="1"/>
      </xdr:nvSpPr>
      <xdr:spPr>
        <a:xfrm>
          <a:off x="19431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u="none">
            <a:solidFill>
              <a:srgbClr val="FF0000"/>
            </a:solidFill>
          </a:endParaRPr>
        </a:p>
      </xdr:txBody>
    </xdr:sp>
    <xdr:clientData/>
  </xdr:oneCellAnchor>
  <xdr:oneCellAnchor>
    <xdr:from>
      <xdr:col>2</xdr:col>
      <xdr:colOff>838200</xdr:colOff>
      <xdr:row>98</xdr:row>
      <xdr:rowOff>0</xdr:rowOff>
    </xdr:from>
    <xdr:ext cx="184731" cy="264560"/>
    <xdr:sp macro="" textlink="">
      <xdr:nvSpPr>
        <xdr:cNvPr id="21" name="TextBox 20">
          <a:extLst>
            <a:ext uri="{FF2B5EF4-FFF2-40B4-BE49-F238E27FC236}">
              <a16:creationId xmlns:a16="http://schemas.microsoft.com/office/drawing/2014/main" id="{C2E3726E-184F-45B3-9D4A-93B585F9E9E0}"/>
            </a:ext>
          </a:extLst>
        </xdr:cNvPr>
        <xdr:cNvSpPr txBox="1"/>
      </xdr:nvSpPr>
      <xdr:spPr>
        <a:xfrm>
          <a:off x="19431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98</xdr:row>
      <xdr:rowOff>0</xdr:rowOff>
    </xdr:from>
    <xdr:ext cx="184731" cy="264560"/>
    <xdr:sp macro="" textlink="">
      <xdr:nvSpPr>
        <xdr:cNvPr id="22" name="TextBox 21">
          <a:extLst>
            <a:ext uri="{FF2B5EF4-FFF2-40B4-BE49-F238E27FC236}">
              <a16:creationId xmlns:a16="http://schemas.microsoft.com/office/drawing/2014/main" id="{1F629C92-D626-4EE5-98AA-D2463BE4FB13}"/>
            </a:ext>
          </a:extLst>
        </xdr:cNvPr>
        <xdr:cNvSpPr txBox="1"/>
      </xdr:nvSpPr>
      <xdr:spPr>
        <a:xfrm>
          <a:off x="19431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98</xdr:row>
      <xdr:rowOff>0</xdr:rowOff>
    </xdr:from>
    <xdr:ext cx="184731" cy="264560"/>
    <xdr:sp macro="" textlink="">
      <xdr:nvSpPr>
        <xdr:cNvPr id="23" name="TextBox 22">
          <a:extLst>
            <a:ext uri="{FF2B5EF4-FFF2-40B4-BE49-F238E27FC236}">
              <a16:creationId xmlns:a16="http://schemas.microsoft.com/office/drawing/2014/main" id="{F219F9A8-EB1D-4A0A-8E14-76F8F3B0C58B}"/>
            </a:ext>
          </a:extLst>
        </xdr:cNvPr>
        <xdr:cNvSpPr txBox="1"/>
      </xdr:nvSpPr>
      <xdr:spPr>
        <a:xfrm>
          <a:off x="19431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98</xdr:row>
      <xdr:rowOff>0</xdr:rowOff>
    </xdr:from>
    <xdr:ext cx="184731" cy="264560"/>
    <xdr:sp macro="" textlink="">
      <xdr:nvSpPr>
        <xdr:cNvPr id="24" name="TextBox 23">
          <a:extLst>
            <a:ext uri="{FF2B5EF4-FFF2-40B4-BE49-F238E27FC236}">
              <a16:creationId xmlns:a16="http://schemas.microsoft.com/office/drawing/2014/main" id="{321EB03A-E661-44CF-9427-4225A543AD2F}"/>
            </a:ext>
          </a:extLst>
        </xdr:cNvPr>
        <xdr:cNvSpPr txBox="1"/>
      </xdr:nvSpPr>
      <xdr:spPr>
        <a:xfrm>
          <a:off x="19431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98</xdr:row>
      <xdr:rowOff>0</xdr:rowOff>
    </xdr:from>
    <xdr:ext cx="184731" cy="264560"/>
    <xdr:sp macro="" textlink="">
      <xdr:nvSpPr>
        <xdr:cNvPr id="25" name="TextBox 24">
          <a:extLst>
            <a:ext uri="{FF2B5EF4-FFF2-40B4-BE49-F238E27FC236}">
              <a16:creationId xmlns:a16="http://schemas.microsoft.com/office/drawing/2014/main" id="{B76AD6B4-0FEC-4D24-A79C-84F4BF7696B0}"/>
            </a:ext>
          </a:extLst>
        </xdr:cNvPr>
        <xdr:cNvSpPr txBox="1"/>
      </xdr:nvSpPr>
      <xdr:spPr>
        <a:xfrm>
          <a:off x="19431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98</xdr:row>
      <xdr:rowOff>0</xdr:rowOff>
    </xdr:from>
    <xdr:ext cx="184731" cy="264560"/>
    <xdr:sp macro="" textlink="">
      <xdr:nvSpPr>
        <xdr:cNvPr id="26" name="TextBox 25">
          <a:extLst>
            <a:ext uri="{FF2B5EF4-FFF2-40B4-BE49-F238E27FC236}">
              <a16:creationId xmlns:a16="http://schemas.microsoft.com/office/drawing/2014/main" id="{8D60963F-7E91-4E95-9E78-938F6B601B7E}"/>
            </a:ext>
          </a:extLst>
        </xdr:cNvPr>
        <xdr:cNvSpPr txBox="1"/>
      </xdr:nvSpPr>
      <xdr:spPr>
        <a:xfrm>
          <a:off x="19431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98</xdr:row>
      <xdr:rowOff>0</xdr:rowOff>
    </xdr:from>
    <xdr:ext cx="184731" cy="264560"/>
    <xdr:sp macro="" textlink="">
      <xdr:nvSpPr>
        <xdr:cNvPr id="27" name="TextBox 26">
          <a:extLst>
            <a:ext uri="{FF2B5EF4-FFF2-40B4-BE49-F238E27FC236}">
              <a16:creationId xmlns:a16="http://schemas.microsoft.com/office/drawing/2014/main" id="{F2100411-5A28-4885-8969-82ECBFFA76D5}"/>
            </a:ext>
          </a:extLst>
        </xdr:cNvPr>
        <xdr:cNvSpPr txBox="1"/>
      </xdr:nvSpPr>
      <xdr:spPr>
        <a:xfrm>
          <a:off x="19431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98</xdr:row>
      <xdr:rowOff>0</xdr:rowOff>
    </xdr:from>
    <xdr:ext cx="184731" cy="264560"/>
    <xdr:sp macro="" textlink="">
      <xdr:nvSpPr>
        <xdr:cNvPr id="28" name="TextBox 27">
          <a:extLst>
            <a:ext uri="{FF2B5EF4-FFF2-40B4-BE49-F238E27FC236}">
              <a16:creationId xmlns:a16="http://schemas.microsoft.com/office/drawing/2014/main" id="{E1277475-C67B-48BF-9B5B-8F8412DD739B}"/>
            </a:ext>
          </a:extLst>
        </xdr:cNvPr>
        <xdr:cNvSpPr txBox="1"/>
      </xdr:nvSpPr>
      <xdr:spPr>
        <a:xfrm>
          <a:off x="19431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98</xdr:row>
      <xdr:rowOff>0</xdr:rowOff>
    </xdr:from>
    <xdr:ext cx="184731" cy="264560"/>
    <xdr:sp macro="" textlink="">
      <xdr:nvSpPr>
        <xdr:cNvPr id="29" name="TextBox 28">
          <a:extLst>
            <a:ext uri="{FF2B5EF4-FFF2-40B4-BE49-F238E27FC236}">
              <a16:creationId xmlns:a16="http://schemas.microsoft.com/office/drawing/2014/main" id="{5024FFF4-8E05-46D5-B01B-9E8D60EF2303}"/>
            </a:ext>
          </a:extLst>
        </xdr:cNvPr>
        <xdr:cNvSpPr txBox="1"/>
      </xdr:nvSpPr>
      <xdr:spPr>
        <a:xfrm>
          <a:off x="19431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98</xdr:row>
      <xdr:rowOff>0</xdr:rowOff>
    </xdr:from>
    <xdr:ext cx="184731" cy="264560"/>
    <xdr:sp macro="" textlink="">
      <xdr:nvSpPr>
        <xdr:cNvPr id="30" name="TextBox 29">
          <a:extLst>
            <a:ext uri="{FF2B5EF4-FFF2-40B4-BE49-F238E27FC236}">
              <a16:creationId xmlns:a16="http://schemas.microsoft.com/office/drawing/2014/main" id="{740413C7-2F99-40A7-947D-6CC0F8B0B0D7}"/>
            </a:ext>
          </a:extLst>
        </xdr:cNvPr>
        <xdr:cNvSpPr txBox="1"/>
      </xdr:nvSpPr>
      <xdr:spPr>
        <a:xfrm>
          <a:off x="19431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98</xdr:row>
      <xdr:rowOff>0</xdr:rowOff>
    </xdr:from>
    <xdr:ext cx="184731" cy="264560"/>
    <xdr:sp macro="" textlink="">
      <xdr:nvSpPr>
        <xdr:cNvPr id="31" name="TextBox 30">
          <a:extLst>
            <a:ext uri="{FF2B5EF4-FFF2-40B4-BE49-F238E27FC236}">
              <a16:creationId xmlns:a16="http://schemas.microsoft.com/office/drawing/2014/main" id="{E3383F46-3DBC-480F-A9FB-E029E0335771}"/>
            </a:ext>
          </a:extLst>
        </xdr:cNvPr>
        <xdr:cNvSpPr txBox="1"/>
      </xdr:nvSpPr>
      <xdr:spPr>
        <a:xfrm>
          <a:off x="19431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98</xdr:row>
      <xdr:rowOff>0</xdr:rowOff>
    </xdr:from>
    <xdr:ext cx="184731" cy="264560"/>
    <xdr:sp macro="" textlink="">
      <xdr:nvSpPr>
        <xdr:cNvPr id="32" name="TextBox 31">
          <a:extLst>
            <a:ext uri="{FF2B5EF4-FFF2-40B4-BE49-F238E27FC236}">
              <a16:creationId xmlns:a16="http://schemas.microsoft.com/office/drawing/2014/main" id="{61CC6FFB-F361-45F3-BB6B-A3FAD511D9A1}"/>
            </a:ext>
          </a:extLst>
        </xdr:cNvPr>
        <xdr:cNvSpPr txBox="1"/>
      </xdr:nvSpPr>
      <xdr:spPr>
        <a:xfrm>
          <a:off x="19431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98</xdr:row>
      <xdr:rowOff>0</xdr:rowOff>
    </xdr:from>
    <xdr:ext cx="184731" cy="264560"/>
    <xdr:sp macro="" textlink="">
      <xdr:nvSpPr>
        <xdr:cNvPr id="33" name="TextBox 32">
          <a:extLst>
            <a:ext uri="{FF2B5EF4-FFF2-40B4-BE49-F238E27FC236}">
              <a16:creationId xmlns:a16="http://schemas.microsoft.com/office/drawing/2014/main" id="{E5FCBD3C-7E5E-477E-AC24-747703DEDBA0}"/>
            </a:ext>
          </a:extLst>
        </xdr:cNvPr>
        <xdr:cNvSpPr txBox="1"/>
      </xdr:nvSpPr>
      <xdr:spPr>
        <a:xfrm>
          <a:off x="19431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98</xdr:row>
      <xdr:rowOff>0</xdr:rowOff>
    </xdr:from>
    <xdr:ext cx="184731" cy="264560"/>
    <xdr:sp macro="" textlink="">
      <xdr:nvSpPr>
        <xdr:cNvPr id="34" name="TextBox 33">
          <a:extLst>
            <a:ext uri="{FF2B5EF4-FFF2-40B4-BE49-F238E27FC236}">
              <a16:creationId xmlns:a16="http://schemas.microsoft.com/office/drawing/2014/main" id="{4CF6B412-E32C-4CD7-B3FB-9D8126E52D63}"/>
            </a:ext>
          </a:extLst>
        </xdr:cNvPr>
        <xdr:cNvSpPr txBox="1"/>
      </xdr:nvSpPr>
      <xdr:spPr>
        <a:xfrm>
          <a:off x="19431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98</xdr:row>
      <xdr:rowOff>0</xdr:rowOff>
    </xdr:from>
    <xdr:ext cx="184731" cy="264560"/>
    <xdr:sp macro="" textlink="">
      <xdr:nvSpPr>
        <xdr:cNvPr id="35" name="TextBox 34">
          <a:extLst>
            <a:ext uri="{FF2B5EF4-FFF2-40B4-BE49-F238E27FC236}">
              <a16:creationId xmlns:a16="http://schemas.microsoft.com/office/drawing/2014/main" id="{A59D7E34-9848-4B09-A049-B7D2755E30D6}"/>
            </a:ext>
          </a:extLst>
        </xdr:cNvPr>
        <xdr:cNvSpPr txBox="1"/>
      </xdr:nvSpPr>
      <xdr:spPr>
        <a:xfrm>
          <a:off x="19431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16</xdr:row>
      <xdr:rowOff>0</xdr:rowOff>
    </xdr:from>
    <xdr:ext cx="184731" cy="264560"/>
    <xdr:sp macro="" textlink="">
      <xdr:nvSpPr>
        <xdr:cNvPr id="36" name="TextBox 35">
          <a:extLst>
            <a:ext uri="{FF2B5EF4-FFF2-40B4-BE49-F238E27FC236}">
              <a16:creationId xmlns:a16="http://schemas.microsoft.com/office/drawing/2014/main" id="{1AF9250F-21DF-40D2-9A3B-3F0EAB52153C}"/>
            </a:ext>
          </a:extLst>
        </xdr:cNvPr>
        <xdr:cNvSpPr txBox="1"/>
      </xdr:nvSpPr>
      <xdr:spPr>
        <a:xfrm>
          <a:off x="1943100" y="1766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16</xdr:row>
      <xdr:rowOff>0</xdr:rowOff>
    </xdr:from>
    <xdr:ext cx="184731" cy="264560"/>
    <xdr:sp macro="" textlink="">
      <xdr:nvSpPr>
        <xdr:cNvPr id="37" name="TextBox 36">
          <a:extLst>
            <a:ext uri="{FF2B5EF4-FFF2-40B4-BE49-F238E27FC236}">
              <a16:creationId xmlns:a16="http://schemas.microsoft.com/office/drawing/2014/main" id="{B78F5168-98BC-4E33-B9A2-C331E94D6C42}"/>
            </a:ext>
          </a:extLst>
        </xdr:cNvPr>
        <xdr:cNvSpPr txBox="1"/>
      </xdr:nvSpPr>
      <xdr:spPr>
        <a:xfrm>
          <a:off x="1943100" y="1766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16</xdr:row>
      <xdr:rowOff>0</xdr:rowOff>
    </xdr:from>
    <xdr:ext cx="184731" cy="264560"/>
    <xdr:sp macro="" textlink="">
      <xdr:nvSpPr>
        <xdr:cNvPr id="38" name="TextBox 37">
          <a:extLst>
            <a:ext uri="{FF2B5EF4-FFF2-40B4-BE49-F238E27FC236}">
              <a16:creationId xmlns:a16="http://schemas.microsoft.com/office/drawing/2014/main" id="{F85CF932-C02B-488D-9CCB-B82702E46673}"/>
            </a:ext>
          </a:extLst>
        </xdr:cNvPr>
        <xdr:cNvSpPr txBox="1"/>
      </xdr:nvSpPr>
      <xdr:spPr>
        <a:xfrm>
          <a:off x="1943100" y="1766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16</xdr:row>
      <xdr:rowOff>0</xdr:rowOff>
    </xdr:from>
    <xdr:ext cx="184731" cy="264560"/>
    <xdr:sp macro="" textlink="">
      <xdr:nvSpPr>
        <xdr:cNvPr id="39" name="TextBox 38">
          <a:extLst>
            <a:ext uri="{FF2B5EF4-FFF2-40B4-BE49-F238E27FC236}">
              <a16:creationId xmlns:a16="http://schemas.microsoft.com/office/drawing/2014/main" id="{5961BEB0-E49D-435F-AAB0-B4C3DA005E67}"/>
            </a:ext>
          </a:extLst>
        </xdr:cNvPr>
        <xdr:cNvSpPr txBox="1"/>
      </xdr:nvSpPr>
      <xdr:spPr>
        <a:xfrm>
          <a:off x="1943100" y="1766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16</xdr:row>
      <xdr:rowOff>0</xdr:rowOff>
    </xdr:from>
    <xdr:ext cx="184731" cy="264560"/>
    <xdr:sp macro="" textlink="">
      <xdr:nvSpPr>
        <xdr:cNvPr id="40" name="TextBox 39">
          <a:extLst>
            <a:ext uri="{FF2B5EF4-FFF2-40B4-BE49-F238E27FC236}">
              <a16:creationId xmlns:a16="http://schemas.microsoft.com/office/drawing/2014/main" id="{7A9B618E-942F-4EAE-B698-E121A1E6ADDD}"/>
            </a:ext>
          </a:extLst>
        </xdr:cNvPr>
        <xdr:cNvSpPr txBox="1"/>
      </xdr:nvSpPr>
      <xdr:spPr>
        <a:xfrm>
          <a:off x="1943100" y="1766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16</xdr:row>
      <xdr:rowOff>0</xdr:rowOff>
    </xdr:from>
    <xdr:ext cx="184731" cy="264560"/>
    <xdr:sp macro="" textlink="">
      <xdr:nvSpPr>
        <xdr:cNvPr id="41" name="TextBox 40">
          <a:extLst>
            <a:ext uri="{FF2B5EF4-FFF2-40B4-BE49-F238E27FC236}">
              <a16:creationId xmlns:a16="http://schemas.microsoft.com/office/drawing/2014/main" id="{34D81E74-82A5-4DE1-A349-25F05DAC2A5D}"/>
            </a:ext>
          </a:extLst>
        </xdr:cNvPr>
        <xdr:cNvSpPr txBox="1"/>
      </xdr:nvSpPr>
      <xdr:spPr>
        <a:xfrm>
          <a:off x="1943100" y="1766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16</xdr:row>
      <xdr:rowOff>0</xdr:rowOff>
    </xdr:from>
    <xdr:ext cx="184731" cy="264560"/>
    <xdr:sp macro="" textlink="">
      <xdr:nvSpPr>
        <xdr:cNvPr id="42" name="TextBox 41">
          <a:extLst>
            <a:ext uri="{FF2B5EF4-FFF2-40B4-BE49-F238E27FC236}">
              <a16:creationId xmlns:a16="http://schemas.microsoft.com/office/drawing/2014/main" id="{56D82460-D58F-418E-92B4-448E89747CD7}"/>
            </a:ext>
          </a:extLst>
        </xdr:cNvPr>
        <xdr:cNvSpPr txBox="1"/>
      </xdr:nvSpPr>
      <xdr:spPr>
        <a:xfrm>
          <a:off x="1943100" y="1766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16</xdr:row>
      <xdr:rowOff>0</xdr:rowOff>
    </xdr:from>
    <xdr:ext cx="184731" cy="264560"/>
    <xdr:sp macro="" textlink="">
      <xdr:nvSpPr>
        <xdr:cNvPr id="43" name="TextBox 42">
          <a:extLst>
            <a:ext uri="{FF2B5EF4-FFF2-40B4-BE49-F238E27FC236}">
              <a16:creationId xmlns:a16="http://schemas.microsoft.com/office/drawing/2014/main" id="{C9C331C7-45FA-4F49-AD86-D9F035320C41}"/>
            </a:ext>
          </a:extLst>
        </xdr:cNvPr>
        <xdr:cNvSpPr txBox="1"/>
      </xdr:nvSpPr>
      <xdr:spPr>
        <a:xfrm>
          <a:off x="1943100" y="1766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16</xdr:row>
      <xdr:rowOff>0</xdr:rowOff>
    </xdr:from>
    <xdr:ext cx="184731" cy="264560"/>
    <xdr:sp macro="" textlink="">
      <xdr:nvSpPr>
        <xdr:cNvPr id="44" name="TextBox 43">
          <a:extLst>
            <a:ext uri="{FF2B5EF4-FFF2-40B4-BE49-F238E27FC236}">
              <a16:creationId xmlns:a16="http://schemas.microsoft.com/office/drawing/2014/main" id="{EC3DCDF3-7D3F-4657-AD7A-FCA33424282C}"/>
            </a:ext>
          </a:extLst>
        </xdr:cNvPr>
        <xdr:cNvSpPr txBox="1"/>
      </xdr:nvSpPr>
      <xdr:spPr>
        <a:xfrm>
          <a:off x="1943100" y="1766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16</xdr:row>
      <xdr:rowOff>0</xdr:rowOff>
    </xdr:from>
    <xdr:ext cx="184731" cy="264560"/>
    <xdr:sp macro="" textlink="">
      <xdr:nvSpPr>
        <xdr:cNvPr id="45" name="TextBox 44">
          <a:extLst>
            <a:ext uri="{FF2B5EF4-FFF2-40B4-BE49-F238E27FC236}">
              <a16:creationId xmlns:a16="http://schemas.microsoft.com/office/drawing/2014/main" id="{3942D740-73E3-4C39-9707-DF359D4C3238}"/>
            </a:ext>
          </a:extLst>
        </xdr:cNvPr>
        <xdr:cNvSpPr txBox="1"/>
      </xdr:nvSpPr>
      <xdr:spPr>
        <a:xfrm>
          <a:off x="1943100" y="1766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16</xdr:row>
      <xdr:rowOff>0</xdr:rowOff>
    </xdr:from>
    <xdr:ext cx="184731" cy="264560"/>
    <xdr:sp macro="" textlink="">
      <xdr:nvSpPr>
        <xdr:cNvPr id="46" name="TextBox 45">
          <a:extLst>
            <a:ext uri="{FF2B5EF4-FFF2-40B4-BE49-F238E27FC236}">
              <a16:creationId xmlns:a16="http://schemas.microsoft.com/office/drawing/2014/main" id="{D19AF4D5-9F90-4C94-B388-1CE406DA4FBE}"/>
            </a:ext>
          </a:extLst>
        </xdr:cNvPr>
        <xdr:cNvSpPr txBox="1"/>
      </xdr:nvSpPr>
      <xdr:spPr>
        <a:xfrm>
          <a:off x="1943100" y="1766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16</xdr:row>
      <xdr:rowOff>0</xdr:rowOff>
    </xdr:from>
    <xdr:ext cx="184731" cy="264560"/>
    <xdr:sp macro="" textlink="">
      <xdr:nvSpPr>
        <xdr:cNvPr id="47" name="TextBox 46">
          <a:extLst>
            <a:ext uri="{FF2B5EF4-FFF2-40B4-BE49-F238E27FC236}">
              <a16:creationId xmlns:a16="http://schemas.microsoft.com/office/drawing/2014/main" id="{767A6A8B-0101-4F2A-B319-78C03BBE5383}"/>
            </a:ext>
          </a:extLst>
        </xdr:cNvPr>
        <xdr:cNvSpPr txBox="1"/>
      </xdr:nvSpPr>
      <xdr:spPr>
        <a:xfrm>
          <a:off x="1943100" y="1766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16</xdr:row>
      <xdr:rowOff>0</xdr:rowOff>
    </xdr:from>
    <xdr:ext cx="184731" cy="264560"/>
    <xdr:sp macro="" textlink="">
      <xdr:nvSpPr>
        <xdr:cNvPr id="48" name="TextBox 47">
          <a:extLst>
            <a:ext uri="{FF2B5EF4-FFF2-40B4-BE49-F238E27FC236}">
              <a16:creationId xmlns:a16="http://schemas.microsoft.com/office/drawing/2014/main" id="{16AD958B-4869-4424-A147-903D440D8B2E}"/>
            </a:ext>
          </a:extLst>
        </xdr:cNvPr>
        <xdr:cNvSpPr txBox="1"/>
      </xdr:nvSpPr>
      <xdr:spPr>
        <a:xfrm>
          <a:off x="1943100" y="1766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16</xdr:row>
      <xdr:rowOff>0</xdr:rowOff>
    </xdr:from>
    <xdr:ext cx="184731" cy="264560"/>
    <xdr:sp macro="" textlink="">
      <xdr:nvSpPr>
        <xdr:cNvPr id="49" name="TextBox 48">
          <a:extLst>
            <a:ext uri="{FF2B5EF4-FFF2-40B4-BE49-F238E27FC236}">
              <a16:creationId xmlns:a16="http://schemas.microsoft.com/office/drawing/2014/main" id="{97FD6F8A-B9CC-4AC1-827E-99FC0D42456B}"/>
            </a:ext>
          </a:extLst>
        </xdr:cNvPr>
        <xdr:cNvSpPr txBox="1"/>
      </xdr:nvSpPr>
      <xdr:spPr>
        <a:xfrm>
          <a:off x="1943100" y="1766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u="none">
            <a:solidFill>
              <a:srgbClr val="FF0000"/>
            </a:solidFill>
          </a:endParaRPr>
        </a:p>
      </xdr:txBody>
    </xdr:sp>
    <xdr:clientData/>
  </xdr:oneCellAnchor>
  <xdr:oneCellAnchor>
    <xdr:from>
      <xdr:col>2</xdr:col>
      <xdr:colOff>838200</xdr:colOff>
      <xdr:row>16</xdr:row>
      <xdr:rowOff>0</xdr:rowOff>
    </xdr:from>
    <xdr:ext cx="184731" cy="264560"/>
    <xdr:sp macro="" textlink="">
      <xdr:nvSpPr>
        <xdr:cNvPr id="50" name="TextBox 49">
          <a:extLst>
            <a:ext uri="{FF2B5EF4-FFF2-40B4-BE49-F238E27FC236}">
              <a16:creationId xmlns:a16="http://schemas.microsoft.com/office/drawing/2014/main" id="{EC1E14AC-0779-4698-A306-652466D9AED2}"/>
            </a:ext>
          </a:extLst>
        </xdr:cNvPr>
        <xdr:cNvSpPr txBox="1"/>
      </xdr:nvSpPr>
      <xdr:spPr>
        <a:xfrm>
          <a:off x="1943100" y="1766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16</xdr:row>
      <xdr:rowOff>0</xdr:rowOff>
    </xdr:from>
    <xdr:ext cx="184731" cy="264560"/>
    <xdr:sp macro="" textlink="">
      <xdr:nvSpPr>
        <xdr:cNvPr id="51" name="TextBox 50">
          <a:extLst>
            <a:ext uri="{FF2B5EF4-FFF2-40B4-BE49-F238E27FC236}">
              <a16:creationId xmlns:a16="http://schemas.microsoft.com/office/drawing/2014/main" id="{125823A7-883E-4CF5-BA25-79D1DC65409D}"/>
            </a:ext>
          </a:extLst>
        </xdr:cNvPr>
        <xdr:cNvSpPr txBox="1"/>
      </xdr:nvSpPr>
      <xdr:spPr>
        <a:xfrm>
          <a:off x="1943100" y="1766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u="none">
            <a:solidFill>
              <a:srgbClr val="FF0000"/>
            </a:solidFill>
          </a:endParaRPr>
        </a:p>
      </xdr:txBody>
    </xdr:sp>
    <xdr:clientData/>
  </xdr:oneCellAnchor>
  <xdr:oneCellAnchor>
    <xdr:from>
      <xdr:col>2</xdr:col>
      <xdr:colOff>838200</xdr:colOff>
      <xdr:row>16</xdr:row>
      <xdr:rowOff>0</xdr:rowOff>
    </xdr:from>
    <xdr:ext cx="184731" cy="264560"/>
    <xdr:sp macro="" textlink="">
      <xdr:nvSpPr>
        <xdr:cNvPr id="52" name="TextBox 51">
          <a:extLst>
            <a:ext uri="{FF2B5EF4-FFF2-40B4-BE49-F238E27FC236}">
              <a16:creationId xmlns:a16="http://schemas.microsoft.com/office/drawing/2014/main" id="{A3732598-E3AA-4CD6-8AF1-64CB4AF589E3}"/>
            </a:ext>
          </a:extLst>
        </xdr:cNvPr>
        <xdr:cNvSpPr txBox="1"/>
      </xdr:nvSpPr>
      <xdr:spPr>
        <a:xfrm>
          <a:off x="1943100" y="1766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16</xdr:row>
      <xdr:rowOff>0</xdr:rowOff>
    </xdr:from>
    <xdr:ext cx="184731" cy="264560"/>
    <xdr:sp macro="" textlink="">
      <xdr:nvSpPr>
        <xdr:cNvPr id="53" name="TextBox 52">
          <a:extLst>
            <a:ext uri="{FF2B5EF4-FFF2-40B4-BE49-F238E27FC236}">
              <a16:creationId xmlns:a16="http://schemas.microsoft.com/office/drawing/2014/main" id="{0F1A01BC-528A-42D5-B95D-87B8B3B8E525}"/>
            </a:ext>
          </a:extLst>
        </xdr:cNvPr>
        <xdr:cNvSpPr txBox="1"/>
      </xdr:nvSpPr>
      <xdr:spPr>
        <a:xfrm>
          <a:off x="1943100" y="1766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u="none">
            <a:solidFill>
              <a:srgbClr val="FF0000"/>
            </a:solidFill>
          </a:endParaRPr>
        </a:p>
      </xdr:txBody>
    </xdr:sp>
    <xdr:clientData/>
  </xdr:oneCellAnchor>
  <xdr:oneCellAnchor>
    <xdr:from>
      <xdr:col>2</xdr:col>
      <xdr:colOff>838200</xdr:colOff>
      <xdr:row>70</xdr:row>
      <xdr:rowOff>0</xdr:rowOff>
    </xdr:from>
    <xdr:ext cx="184731" cy="264560"/>
    <xdr:sp macro="" textlink="">
      <xdr:nvSpPr>
        <xdr:cNvPr id="54" name="TextBox 53">
          <a:extLst>
            <a:ext uri="{FF2B5EF4-FFF2-40B4-BE49-F238E27FC236}">
              <a16:creationId xmlns:a16="http://schemas.microsoft.com/office/drawing/2014/main" id="{723E3153-D2EC-4B14-BA12-6E5489BE12DD}"/>
            </a:ext>
          </a:extLst>
        </xdr:cNvPr>
        <xdr:cNvSpPr txBox="1"/>
      </xdr:nvSpPr>
      <xdr:spPr>
        <a:xfrm>
          <a:off x="1943100" y="7962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70</xdr:row>
      <xdr:rowOff>0</xdr:rowOff>
    </xdr:from>
    <xdr:ext cx="184731" cy="264560"/>
    <xdr:sp macro="" textlink="">
      <xdr:nvSpPr>
        <xdr:cNvPr id="55" name="TextBox 54">
          <a:extLst>
            <a:ext uri="{FF2B5EF4-FFF2-40B4-BE49-F238E27FC236}">
              <a16:creationId xmlns:a16="http://schemas.microsoft.com/office/drawing/2014/main" id="{6992B493-FC88-4659-9862-FB169A56BC8F}"/>
            </a:ext>
          </a:extLst>
        </xdr:cNvPr>
        <xdr:cNvSpPr txBox="1"/>
      </xdr:nvSpPr>
      <xdr:spPr>
        <a:xfrm>
          <a:off x="1943100" y="7962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70</xdr:row>
      <xdr:rowOff>0</xdr:rowOff>
    </xdr:from>
    <xdr:ext cx="184731" cy="264560"/>
    <xdr:sp macro="" textlink="">
      <xdr:nvSpPr>
        <xdr:cNvPr id="56" name="TextBox 55">
          <a:extLst>
            <a:ext uri="{FF2B5EF4-FFF2-40B4-BE49-F238E27FC236}">
              <a16:creationId xmlns:a16="http://schemas.microsoft.com/office/drawing/2014/main" id="{B8B91F7A-E95C-4F33-83D2-CAC9351DBF99}"/>
            </a:ext>
          </a:extLst>
        </xdr:cNvPr>
        <xdr:cNvSpPr txBox="1"/>
      </xdr:nvSpPr>
      <xdr:spPr>
        <a:xfrm>
          <a:off x="1943100" y="7962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70</xdr:row>
      <xdr:rowOff>0</xdr:rowOff>
    </xdr:from>
    <xdr:ext cx="184731" cy="264560"/>
    <xdr:sp macro="" textlink="">
      <xdr:nvSpPr>
        <xdr:cNvPr id="57" name="TextBox 56">
          <a:extLst>
            <a:ext uri="{FF2B5EF4-FFF2-40B4-BE49-F238E27FC236}">
              <a16:creationId xmlns:a16="http://schemas.microsoft.com/office/drawing/2014/main" id="{FD15D39D-C86B-4448-B570-6B35723976E3}"/>
            </a:ext>
          </a:extLst>
        </xdr:cNvPr>
        <xdr:cNvSpPr txBox="1"/>
      </xdr:nvSpPr>
      <xdr:spPr>
        <a:xfrm>
          <a:off x="1943100" y="7962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70</xdr:row>
      <xdr:rowOff>0</xdr:rowOff>
    </xdr:from>
    <xdr:ext cx="184731" cy="264560"/>
    <xdr:sp macro="" textlink="">
      <xdr:nvSpPr>
        <xdr:cNvPr id="58" name="TextBox 57">
          <a:extLst>
            <a:ext uri="{FF2B5EF4-FFF2-40B4-BE49-F238E27FC236}">
              <a16:creationId xmlns:a16="http://schemas.microsoft.com/office/drawing/2014/main" id="{5D4E99BA-8A1F-4698-A19A-966EE7A5AD16}"/>
            </a:ext>
          </a:extLst>
        </xdr:cNvPr>
        <xdr:cNvSpPr txBox="1"/>
      </xdr:nvSpPr>
      <xdr:spPr>
        <a:xfrm>
          <a:off x="1943100" y="7962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70</xdr:row>
      <xdr:rowOff>0</xdr:rowOff>
    </xdr:from>
    <xdr:ext cx="184731" cy="264560"/>
    <xdr:sp macro="" textlink="">
      <xdr:nvSpPr>
        <xdr:cNvPr id="59" name="TextBox 58">
          <a:extLst>
            <a:ext uri="{FF2B5EF4-FFF2-40B4-BE49-F238E27FC236}">
              <a16:creationId xmlns:a16="http://schemas.microsoft.com/office/drawing/2014/main" id="{84C88DF3-A32C-47C5-B879-20FAAA62B334}"/>
            </a:ext>
          </a:extLst>
        </xdr:cNvPr>
        <xdr:cNvSpPr txBox="1"/>
      </xdr:nvSpPr>
      <xdr:spPr>
        <a:xfrm>
          <a:off x="1943100" y="7962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71</xdr:row>
      <xdr:rowOff>0</xdr:rowOff>
    </xdr:from>
    <xdr:ext cx="184731" cy="264560"/>
    <xdr:sp macro="" textlink="">
      <xdr:nvSpPr>
        <xdr:cNvPr id="60" name="TextBox 59">
          <a:extLst>
            <a:ext uri="{FF2B5EF4-FFF2-40B4-BE49-F238E27FC236}">
              <a16:creationId xmlns:a16="http://schemas.microsoft.com/office/drawing/2014/main" id="{7163E70C-DC48-46A7-A015-29DA05DC837B}"/>
            </a:ext>
          </a:extLst>
        </xdr:cNvPr>
        <xdr:cNvSpPr txBox="1"/>
      </xdr:nvSpPr>
      <xdr:spPr>
        <a:xfrm>
          <a:off x="1943100" y="80552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71</xdr:row>
      <xdr:rowOff>0</xdr:rowOff>
    </xdr:from>
    <xdr:ext cx="184731" cy="264560"/>
    <xdr:sp macro="" textlink="">
      <xdr:nvSpPr>
        <xdr:cNvPr id="61" name="TextBox 60">
          <a:extLst>
            <a:ext uri="{FF2B5EF4-FFF2-40B4-BE49-F238E27FC236}">
              <a16:creationId xmlns:a16="http://schemas.microsoft.com/office/drawing/2014/main" id="{8C617B9B-C3D0-49CC-A5D7-BB8A2E6D0215}"/>
            </a:ext>
          </a:extLst>
        </xdr:cNvPr>
        <xdr:cNvSpPr txBox="1"/>
      </xdr:nvSpPr>
      <xdr:spPr>
        <a:xfrm>
          <a:off x="1943100" y="80552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71</xdr:row>
      <xdr:rowOff>0</xdr:rowOff>
    </xdr:from>
    <xdr:ext cx="184731" cy="264560"/>
    <xdr:sp macro="" textlink="">
      <xdr:nvSpPr>
        <xdr:cNvPr id="62" name="TextBox 61">
          <a:extLst>
            <a:ext uri="{FF2B5EF4-FFF2-40B4-BE49-F238E27FC236}">
              <a16:creationId xmlns:a16="http://schemas.microsoft.com/office/drawing/2014/main" id="{7679E634-3C6F-4E36-B32C-59163A70B7B5}"/>
            </a:ext>
          </a:extLst>
        </xdr:cNvPr>
        <xdr:cNvSpPr txBox="1"/>
      </xdr:nvSpPr>
      <xdr:spPr>
        <a:xfrm>
          <a:off x="1943100" y="80552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71</xdr:row>
      <xdr:rowOff>0</xdr:rowOff>
    </xdr:from>
    <xdr:ext cx="184731" cy="264560"/>
    <xdr:sp macro="" textlink="">
      <xdr:nvSpPr>
        <xdr:cNvPr id="63" name="TextBox 62">
          <a:extLst>
            <a:ext uri="{FF2B5EF4-FFF2-40B4-BE49-F238E27FC236}">
              <a16:creationId xmlns:a16="http://schemas.microsoft.com/office/drawing/2014/main" id="{C2F2DB5C-07C5-4793-A613-7C6E17811CFA}"/>
            </a:ext>
          </a:extLst>
        </xdr:cNvPr>
        <xdr:cNvSpPr txBox="1"/>
      </xdr:nvSpPr>
      <xdr:spPr>
        <a:xfrm>
          <a:off x="1943100" y="80552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71</xdr:row>
      <xdr:rowOff>0</xdr:rowOff>
    </xdr:from>
    <xdr:ext cx="184731" cy="264560"/>
    <xdr:sp macro="" textlink="">
      <xdr:nvSpPr>
        <xdr:cNvPr id="64" name="TextBox 63">
          <a:extLst>
            <a:ext uri="{FF2B5EF4-FFF2-40B4-BE49-F238E27FC236}">
              <a16:creationId xmlns:a16="http://schemas.microsoft.com/office/drawing/2014/main" id="{CAB6E7B6-324D-478B-8924-A5047646E66F}"/>
            </a:ext>
          </a:extLst>
        </xdr:cNvPr>
        <xdr:cNvSpPr txBox="1"/>
      </xdr:nvSpPr>
      <xdr:spPr>
        <a:xfrm>
          <a:off x="1943100" y="80552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71</xdr:row>
      <xdr:rowOff>0</xdr:rowOff>
    </xdr:from>
    <xdr:ext cx="184731" cy="264560"/>
    <xdr:sp macro="" textlink="">
      <xdr:nvSpPr>
        <xdr:cNvPr id="65" name="TextBox 64">
          <a:extLst>
            <a:ext uri="{FF2B5EF4-FFF2-40B4-BE49-F238E27FC236}">
              <a16:creationId xmlns:a16="http://schemas.microsoft.com/office/drawing/2014/main" id="{E7FF5C59-3612-453F-8EA3-1A223D51CF04}"/>
            </a:ext>
          </a:extLst>
        </xdr:cNvPr>
        <xdr:cNvSpPr txBox="1"/>
      </xdr:nvSpPr>
      <xdr:spPr>
        <a:xfrm>
          <a:off x="1943100" y="80552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80</xdr:row>
      <xdr:rowOff>0</xdr:rowOff>
    </xdr:from>
    <xdr:ext cx="184731" cy="264560"/>
    <xdr:sp macro="" textlink="">
      <xdr:nvSpPr>
        <xdr:cNvPr id="66" name="TextBox 65">
          <a:extLst>
            <a:ext uri="{FF2B5EF4-FFF2-40B4-BE49-F238E27FC236}">
              <a16:creationId xmlns:a16="http://schemas.microsoft.com/office/drawing/2014/main" id="{E36458FF-DFB7-4B24-8A0A-614B180A055D}"/>
            </a:ext>
          </a:extLst>
        </xdr:cNvPr>
        <xdr:cNvSpPr txBox="1"/>
      </xdr:nvSpPr>
      <xdr:spPr>
        <a:xfrm>
          <a:off x="1943100" y="101517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80</xdr:row>
      <xdr:rowOff>0</xdr:rowOff>
    </xdr:from>
    <xdr:ext cx="184731" cy="264560"/>
    <xdr:sp macro="" textlink="">
      <xdr:nvSpPr>
        <xdr:cNvPr id="67" name="TextBox 66">
          <a:extLst>
            <a:ext uri="{FF2B5EF4-FFF2-40B4-BE49-F238E27FC236}">
              <a16:creationId xmlns:a16="http://schemas.microsoft.com/office/drawing/2014/main" id="{A2505C10-C80D-4B0B-ADC6-B1F43DCA7468}"/>
            </a:ext>
          </a:extLst>
        </xdr:cNvPr>
        <xdr:cNvSpPr txBox="1"/>
      </xdr:nvSpPr>
      <xdr:spPr>
        <a:xfrm>
          <a:off x="1943100" y="101517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80</xdr:row>
      <xdr:rowOff>0</xdr:rowOff>
    </xdr:from>
    <xdr:ext cx="184731" cy="264560"/>
    <xdr:sp macro="" textlink="">
      <xdr:nvSpPr>
        <xdr:cNvPr id="68" name="TextBox 67">
          <a:extLst>
            <a:ext uri="{FF2B5EF4-FFF2-40B4-BE49-F238E27FC236}">
              <a16:creationId xmlns:a16="http://schemas.microsoft.com/office/drawing/2014/main" id="{DCBA1C46-556F-427F-807F-7DBDC77C8125}"/>
            </a:ext>
          </a:extLst>
        </xdr:cNvPr>
        <xdr:cNvSpPr txBox="1"/>
      </xdr:nvSpPr>
      <xdr:spPr>
        <a:xfrm>
          <a:off x="1943100" y="101517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80</xdr:row>
      <xdr:rowOff>0</xdr:rowOff>
    </xdr:from>
    <xdr:ext cx="184731" cy="264560"/>
    <xdr:sp macro="" textlink="">
      <xdr:nvSpPr>
        <xdr:cNvPr id="69" name="TextBox 68">
          <a:extLst>
            <a:ext uri="{FF2B5EF4-FFF2-40B4-BE49-F238E27FC236}">
              <a16:creationId xmlns:a16="http://schemas.microsoft.com/office/drawing/2014/main" id="{78751E6F-5F81-460E-8842-545D97CCDB62}"/>
            </a:ext>
          </a:extLst>
        </xdr:cNvPr>
        <xdr:cNvSpPr txBox="1"/>
      </xdr:nvSpPr>
      <xdr:spPr>
        <a:xfrm>
          <a:off x="1943100" y="101517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80</xdr:row>
      <xdr:rowOff>0</xdr:rowOff>
    </xdr:from>
    <xdr:ext cx="184731" cy="264560"/>
    <xdr:sp macro="" textlink="">
      <xdr:nvSpPr>
        <xdr:cNvPr id="70" name="TextBox 69">
          <a:extLst>
            <a:ext uri="{FF2B5EF4-FFF2-40B4-BE49-F238E27FC236}">
              <a16:creationId xmlns:a16="http://schemas.microsoft.com/office/drawing/2014/main" id="{1FD1CD85-A586-4173-9EB7-47DF81949FCC}"/>
            </a:ext>
          </a:extLst>
        </xdr:cNvPr>
        <xdr:cNvSpPr txBox="1"/>
      </xdr:nvSpPr>
      <xdr:spPr>
        <a:xfrm>
          <a:off x="1943100" y="101517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80</xdr:row>
      <xdr:rowOff>0</xdr:rowOff>
    </xdr:from>
    <xdr:ext cx="184731" cy="264560"/>
    <xdr:sp macro="" textlink="">
      <xdr:nvSpPr>
        <xdr:cNvPr id="71" name="TextBox 70">
          <a:extLst>
            <a:ext uri="{FF2B5EF4-FFF2-40B4-BE49-F238E27FC236}">
              <a16:creationId xmlns:a16="http://schemas.microsoft.com/office/drawing/2014/main" id="{2D7E5B22-47A8-4875-A7A5-4AA377754F70}"/>
            </a:ext>
          </a:extLst>
        </xdr:cNvPr>
        <xdr:cNvSpPr txBox="1"/>
      </xdr:nvSpPr>
      <xdr:spPr>
        <a:xfrm>
          <a:off x="1943100" y="101517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80</xdr:row>
      <xdr:rowOff>0</xdr:rowOff>
    </xdr:from>
    <xdr:ext cx="184731" cy="264560"/>
    <xdr:sp macro="" textlink="">
      <xdr:nvSpPr>
        <xdr:cNvPr id="72" name="TextBox 71">
          <a:extLst>
            <a:ext uri="{FF2B5EF4-FFF2-40B4-BE49-F238E27FC236}">
              <a16:creationId xmlns:a16="http://schemas.microsoft.com/office/drawing/2014/main" id="{0F8CD9E3-59EC-45C3-8162-0C607949DFAE}"/>
            </a:ext>
          </a:extLst>
        </xdr:cNvPr>
        <xdr:cNvSpPr txBox="1"/>
      </xdr:nvSpPr>
      <xdr:spPr>
        <a:xfrm>
          <a:off x="1943100" y="101517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80</xdr:row>
      <xdr:rowOff>0</xdr:rowOff>
    </xdr:from>
    <xdr:ext cx="184731" cy="264560"/>
    <xdr:sp macro="" textlink="">
      <xdr:nvSpPr>
        <xdr:cNvPr id="73" name="TextBox 72">
          <a:extLst>
            <a:ext uri="{FF2B5EF4-FFF2-40B4-BE49-F238E27FC236}">
              <a16:creationId xmlns:a16="http://schemas.microsoft.com/office/drawing/2014/main" id="{61C2C204-7012-4419-ADB7-D489464B50A9}"/>
            </a:ext>
          </a:extLst>
        </xdr:cNvPr>
        <xdr:cNvSpPr txBox="1"/>
      </xdr:nvSpPr>
      <xdr:spPr>
        <a:xfrm>
          <a:off x="1943100" y="101517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80</xdr:row>
      <xdr:rowOff>0</xdr:rowOff>
    </xdr:from>
    <xdr:ext cx="184731" cy="264560"/>
    <xdr:sp macro="" textlink="">
      <xdr:nvSpPr>
        <xdr:cNvPr id="74" name="TextBox 73">
          <a:extLst>
            <a:ext uri="{FF2B5EF4-FFF2-40B4-BE49-F238E27FC236}">
              <a16:creationId xmlns:a16="http://schemas.microsoft.com/office/drawing/2014/main" id="{B895FAF6-BF90-4379-A8C3-D75633D6466B}"/>
            </a:ext>
          </a:extLst>
        </xdr:cNvPr>
        <xdr:cNvSpPr txBox="1"/>
      </xdr:nvSpPr>
      <xdr:spPr>
        <a:xfrm>
          <a:off x="1943100" y="101517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80</xdr:row>
      <xdr:rowOff>0</xdr:rowOff>
    </xdr:from>
    <xdr:ext cx="184731" cy="264560"/>
    <xdr:sp macro="" textlink="">
      <xdr:nvSpPr>
        <xdr:cNvPr id="75" name="TextBox 74">
          <a:extLst>
            <a:ext uri="{FF2B5EF4-FFF2-40B4-BE49-F238E27FC236}">
              <a16:creationId xmlns:a16="http://schemas.microsoft.com/office/drawing/2014/main" id="{1952FB11-5EB8-494C-961C-3499305BBDA4}"/>
            </a:ext>
          </a:extLst>
        </xdr:cNvPr>
        <xdr:cNvSpPr txBox="1"/>
      </xdr:nvSpPr>
      <xdr:spPr>
        <a:xfrm>
          <a:off x="1943100" y="101517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80</xdr:row>
      <xdr:rowOff>0</xdr:rowOff>
    </xdr:from>
    <xdr:ext cx="184731" cy="264560"/>
    <xdr:sp macro="" textlink="">
      <xdr:nvSpPr>
        <xdr:cNvPr id="76" name="TextBox 75">
          <a:extLst>
            <a:ext uri="{FF2B5EF4-FFF2-40B4-BE49-F238E27FC236}">
              <a16:creationId xmlns:a16="http://schemas.microsoft.com/office/drawing/2014/main" id="{FFD8AE5C-6F53-425E-A330-EEAA6679F813}"/>
            </a:ext>
          </a:extLst>
        </xdr:cNvPr>
        <xdr:cNvSpPr txBox="1"/>
      </xdr:nvSpPr>
      <xdr:spPr>
        <a:xfrm>
          <a:off x="1943100" y="101517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80</xdr:row>
      <xdr:rowOff>0</xdr:rowOff>
    </xdr:from>
    <xdr:ext cx="184731" cy="264560"/>
    <xdr:sp macro="" textlink="">
      <xdr:nvSpPr>
        <xdr:cNvPr id="77" name="TextBox 76">
          <a:extLst>
            <a:ext uri="{FF2B5EF4-FFF2-40B4-BE49-F238E27FC236}">
              <a16:creationId xmlns:a16="http://schemas.microsoft.com/office/drawing/2014/main" id="{4291E6FB-EA13-41A5-AE65-9BCE130FB0CE}"/>
            </a:ext>
          </a:extLst>
        </xdr:cNvPr>
        <xdr:cNvSpPr txBox="1"/>
      </xdr:nvSpPr>
      <xdr:spPr>
        <a:xfrm>
          <a:off x="1943100" y="101517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80</xdr:row>
      <xdr:rowOff>0</xdr:rowOff>
    </xdr:from>
    <xdr:ext cx="184731" cy="264560"/>
    <xdr:sp macro="" textlink="">
      <xdr:nvSpPr>
        <xdr:cNvPr id="78" name="TextBox 77">
          <a:extLst>
            <a:ext uri="{FF2B5EF4-FFF2-40B4-BE49-F238E27FC236}">
              <a16:creationId xmlns:a16="http://schemas.microsoft.com/office/drawing/2014/main" id="{1A8FEC30-6E89-450C-A901-61C23FE68AFE}"/>
            </a:ext>
          </a:extLst>
        </xdr:cNvPr>
        <xdr:cNvSpPr txBox="1"/>
      </xdr:nvSpPr>
      <xdr:spPr>
        <a:xfrm>
          <a:off x="1943100" y="101517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80</xdr:row>
      <xdr:rowOff>0</xdr:rowOff>
    </xdr:from>
    <xdr:ext cx="184731" cy="264560"/>
    <xdr:sp macro="" textlink="">
      <xdr:nvSpPr>
        <xdr:cNvPr id="79" name="TextBox 78">
          <a:extLst>
            <a:ext uri="{FF2B5EF4-FFF2-40B4-BE49-F238E27FC236}">
              <a16:creationId xmlns:a16="http://schemas.microsoft.com/office/drawing/2014/main" id="{EF5D52D0-9F84-4624-A5E1-5E1B0921675D}"/>
            </a:ext>
          </a:extLst>
        </xdr:cNvPr>
        <xdr:cNvSpPr txBox="1"/>
      </xdr:nvSpPr>
      <xdr:spPr>
        <a:xfrm>
          <a:off x="1943100" y="101517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u="none">
            <a:solidFill>
              <a:srgbClr val="FF0000"/>
            </a:solidFill>
          </a:endParaRPr>
        </a:p>
      </xdr:txBody>
    </xdr:sp>
    <xdr:clientData/>
  </xdr:oneCellAnchor>
  <xdr:oneCellAnchor>
    <xdr:from>
      <xdr:col>2</xdr:col>
      <xdr:colOff>838200</xdr:colOff>
      <xdr:row>80</xdr:row>
      <xdr:rowOff>0</xdr:rowOff>
    </xdr:from>
    <xdr:ext cx="184731" cy="264560"/>
    <xdr:sp macro="" textlink="">
      <xdr:nvSpPr>
        <xdr:cNvPr id="80" name="TextBox 79">
          <a:extLst>
            <a:ext uri="{FF2B5EF4-FFF2-40B4-BE49-F238E27FC236}">
              <a16:creationId xmlns:a16="http://schemas.microsoft.com/office/drawing/2014/main" id="{C6BF1F55-A0B8-4BE4-A86A-4B5E58BB1296}"/>
            </a:ext>
          </a:extLst>
        </xdr:cNvPr>
        <xdr:cNvSpPr txBox="1"/>
      </xdr:nvSpPr>
      <xdr:spPr>
        <a:xfrm>
          <a:off x="1943100" y="101517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80</xdr:row>
      <xdr:rowOff>0</xdr:rowOff>
    </xdr:from>
    <xdr:ext cx="184731" cy="264560"/>
    <xdr:sp macro="" textlink="">
      <xdr:nvSpPr>
        <xdr:cNvPr id="81" name="TextBox 80">
          <a:extLst>
            <a:ext uri="{FF2B5EF4-FFF2-40B4-BE49-F238E27FC236}">
              <a16:creationId xmlns:a16="http://schemas.microsoft.com/office/drawing/2014/main" id="{6C20F6BB-343F-433C-AAED-AB6DFD213165}"/>
            </a:ext>
          </a:extLst>
        </xdr:cNvPr>
        <xdr:cNvSpPr txBox="1"/>
      </xdr:nvSpPr>
      <xdr:spPr>
        <a:xfrm>
          <a:off x="1943100" y="101517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u="none">
            <a:solidFill>
              <a:srgbClr val="FF0000"/>
            </a:solidFill>
          </a:endParaRPr>
        </a:p>
      </xdr:txBody>
    </xdr:sp>
    <xdr:clientData/>
  </xdr:oneCellAnchor>
  <xdr:oneCellAnchor>
    <xdr:from>
      <xdr:col>2</xdr:col>
      <xdr:colOff>838200</xdr:colOff>
      <xdr:row>80</xdr:row>
      <xdr:rowOff>0</xdr:rowOff>
    </xdr:from>
    <xdr:ext cx="184731" cy="264560"/>
    <xdr:sp macro="" textlink="">
      <xdr:nvSpPr>
        <xdr:cNvPr id="82" name="TextBox 81">
          <a:extLst>
            <a:ext uri="{FF2B5EF4-FFF2-40B4-BE49-F238E27FC236}">
              <a16:creationId xmlns:a16="http://schemas.microsoft.com/office/drawing/2014/main" id="{FA5D8C14-55E9-4883-BA62-C81BE8B03218}"/>
            </a:ext>
          </a:extLst>
        </xdr:cNvPr>
        <xdr:cNvSpPr txBox="1"/>
      </xdr:nvSpPr>
      <xdr:spPr>
        <a:xfrm>
          <a:off x="1943100" y="101517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80</xdr:row>
      <xdr:rowOff>0</xdr:rowOff>
    </xdr:from>
    <xdr:ext cx="184731" cy="264560"/>
    <xdr:sp macro="" textlink="">
      <xdr:nvSpPr>
        <xdr:cNvPr id="83" name="TextBox 82">
          <a:extLst>
            <a:ext uri="{FF2B5EF4-FFF2-40B4-BE49-F238E27FC236}">
              <a16:creationId xmlns:a16="http://schemas.microsoft.com/office/drawing/2014/main" id="{EFBC0037-5786-4487-B264-EE86E9D1D7F5}"/>
            </a:ext>
          </a:extLst>
        </xdr:cNvPr>
        <xdr:cNvSpPr txBox="1"/>
      </xdr:nvSpPr>
      <xdr:spPr>
        <a:xfrm>
          <a:off x="1943100" y="101517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u="none">
            <a:solidFill>
              <a:srgbClr val="FF0000"/>
            </a:solidFill>
          </a:endParaRPr>
        </a:p>
      </xdr:txBody>
    </xdr:sp>
    <xdr:clientData/>
  </xdr:oneCellAnchor>
  <xdr:oneCellAnchor>
    <xdr:from>
      <xdr:col>2</xdr:col>
      <xdr:colOff>838200</xdr:colOff>
      <xdr:row>85</xdr:row>
      <xdr:rowOff>0</xdr:rowOff>
    </xdr:from>
    <xdr:ext cx="184731" cy="264560"/>
    <xdr:sp macro="" textlink="">
      <xdr:nvSpPr>
        <xdr:cNvPr id="84" name="TextBox 83">
          <a:extLst>
            <a:ext uri="{FF2B5EF4-FFF2-40B4-BE49-F238E27FC236}">
              <a16:creationId xmlns:a16="http://schemas.microsoft.com/office/drawing/2014/main" id="{0E546AEF-81FE-4EDD-8EA7-D8F8BEAE2D7A}"/>
            </a:ext>
          </a:extLst>
        </xdr:cNvPr>
        <xdr:cNvSpPr txBox="1"/>
      </xdr:nvSpPr>
      <xdr:spPr>
        <a:xfrm>
          <a:off x="1943100" y="113290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85</xdr:row>
      <xdr:rowOff>0</xdr:rowOff>
    </xdr:from>
    <xdr:ext cx="184731" cy="264560"/>
    <xdr:sp macro="" textlink="">
      <xdr:nvSpPr>
        <xdr:cNvPr id="85" name="TextBox 84">
          <a:extLst>
            <a:ext uri="{FF2B5EF4-FFF2-40B4-BE49-F238E27FC236}">
              <a16:creationId xmlns:a16="http://schemas.microsoft.com/office/drawing/2014/main" id="{D2AE9BF8-09FD-4F76-9F0E-0460AD64E3F1}"/>
            </a:ext>
          </a:extLst>
        </xdr:cNvPr>
        <xdr:cNvSpPr txBox="1"/>
      </xdr:nvSpPr>
      <xdr:spPr>
        <a:xfrm>
          <a:off x="1943100" y="113290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86</xdr:row>
      <xdr:rowOff>0</xdr:rowOff>
    </xdr:from>
    <xdr:ext cx="184731" cy="264560"/>
    <xdr:sp macro="" textlink="">
      <xdr:nvSpPr>
        <xdr:cNvPr id="86" name="TextBox 85">
          <a:extLst>
            <a:ext uri="{FF2B5EF4-FFF2-40B4-BE49-F238E27FC236}">
              <a16:creationId xmlns:a16="http://schemas.microsoft.com/office/drawing/2014/main" id="{6430D8EF-2C24-4D18-B34D-BDA7E87B72BD}"/>
            </a:ext>
          </a:extLst>
        </xdr:cNvPr>
        <xdr:cNvSpPr txBox="1"/>
      </xdr:nvSpPr>
      <xdr:spPr>
        <a:xfrm>
          <a:off x="1943100" y="114166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95</xdr:row>
      <xdr:rowOff>0</xdr:rowOff>
    </xdr:from>
    <xdr:ext cx="184731" cy="264560"/>
    <xdr:sp macro="" textlink="">
      <xdr:nvSpPr>
        <xdr:cNvPr id="87" name="TextBox 86">
          <a:extLst>
            <a:ext uri="{FF2B5EF4-FFF2-40B4-BE49-F238E27FC236}">
              <a16:creationId xmlns:a16="http://schemas.microsoft.com/office/drawing/2014/main" id="{3ED0FBE8-04CA-4A4C-BC2A-640B3C736F63}"/>
            </a:ext>
          </a:extLst>
        </xdr:cNvPr>
        <xdr:cNvSpPr txBox="1"/>
      </xdr:nvSpPr>
      <xdr:spPr>
        <a:xfrm>
          <a:off x="1943100" y="12453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95</xdr:row>
      <xdr:rowOff>0</xdr:rowOff>
    </xdr:from>
    <xdr:ext cx="184731" cy="264560"/>
    <xdr:sp macro="" textlink="">
      <xdr:nvSpPr>
        <xdr:cNvPr id="88" name="TextBox 87">
          <a:extLst>
            <a:ext uri="{FF2B5EF4-FFF2-40B4-BE49-F238E27FC236}">
              <a16:creationId xmlns:a16="http://schemas.microsoft.com/office/drawing/2014/main" id="{DE5AC585-DCE6-4734-B563-60CDCCA998EB}"/>
            </a:ext>
          </a:extLst>
        </xdr:cNvPr>
        <xdr:cNvSpPr txBox="1"/>
      </xdr:nvSpPr>
      <xdr:spPr>
        <a:xfrm>
          <a:off x="1943100" y="12453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95</xdr:row>
      <xdr:rowOff>0</xdr:rowOff>
    </xdr:from>
    <xdr:ext cx="184731" cy="264560"/>
    <xdr:sp macro="" textlink="">
      <xdr:nvSpPr>
        <xdr:cNvPr id="89" name="TextBox 88">
          <a:extLst>
            <a:ext uri="{FF2B5EF4-FFF2-40B4-BE49-F238E27FC236}">
              <a16:creationId xmlns:a16="http://schemas.microsoft.com/office/drawing/2014/main" id="{1DA642BA-13E5-4C45-A624-FD919C5C0384}"/>
            </a:ext>
          </a:extLst>
        </xdr:cNvPr>
        <xdr:cNvSpPr txBox="1"/>
      </xdr:nvSpPr>
      <xdr:spPr>
        <a:xfrm>
          <a:off x="1943100" y="12453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95</xdr:row>
      <xdr:rowOff>0</xdr:rowOff>
    </xdr:from>
    <xdr:ext cx="184731" cy="264560"/>
    <xdr:sp macro="" textlink="">
      <xdr:nvSpPr>
        <xdr:cNvPr id="90" name="TextBox 89">
          <a:extLst>
            <a:ext uri="{FF2B5EF4-FFF2-40B4-BE49-F238E27FC236}">
              <a16:creationId xmlns:a16="http://schemas.microsoft.com/office/drawing/2014/main" id="{F8987DBF-4E62-4AF8-A547-48E3FA332BD4}"/>
            </a:ext>
          </a:extLst>
        </xdr:cNvPr>
        <xdr:cNvSpPr txBox="1"/>
      </xdr:nvSpPr>
      <xdr:spPr>
        <a:xfrm>
          <a:off x="1943100" y="12453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95</xdr:row>
      <xdr:rowOff>0</xdr:rowOff>
    </xdr:from>
    <xdr:ext cx="184731" cy="264560"/>
    <xdr:sp macro="" textlink="">
      <xdr:nvSpPr>
        <xdr:cNvPr id="91" name="TextBox 90">
          <a:extLst>
            <a:ext uri="{FF2B5EF4-FFF2-40B4-BE49-F238E27FC236}">
              <a16:creationId xmlns:a16="http://schemas.microsoft.com/office/drawing/2014/main" id="{B388225A-FA06-4693-BA57-EF7B175F3B94}"/>
            </a:ext>
          </a:extLst>
        </xdr:cNvPr>
        <xdr:cNvSpPr txBox="1"/>
      </xdr:nvSpPr>
      <xdr:spPr>
        <a:xfrm>
          <a:off x="1943100" y="12453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95</xdr:row>
      <xdr:rowOff>0</xdr:rowOff>
    </xdr:from>
    <xdr:ext cx="184731" cy="264560"/>
    <xdr:sp macro="" textlink="">
      <xdr:nvSpPr>
        <xdr:cNvPr id="92" name="TextBox 91">
          <a:extLst>
            <a:ext uri="{FF2B5EF4-FFF2-40B4-BE49-F238E27FC236}">
              <a16:creationId xmlns:a16="http://schemas.microsoft.com/office/drawing/2014/main" id="{7D7BE5D5-CB1A-4B60-A742-9878C0ABA0C0}"/>
            </a:ext>
          </a:extLst>
        </xdr:cNvPr>
        <xdr:cNvSpPr txBox="1"/>
      </xdr:nvSpPr>
      <xdr:spPr>
        <a:xfrm>
          <a:off x="1943100" y="12453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95</xdr:row>
      <xdr:rowOff>0</xdr:rowOff>
    </xdr:from>
    <xdr:ext cx="184731" cy="264560"/>
    <xdr:sp macro="" textlink="">
      <xdr:nvSpPr>
        <xdr:cNvPr id="93" name="TextBox 92">
          <a:extLst>
            <a:ext uri="{FF2B5EF4-FFF2-40B4-BE49-F238E27FC236}">
              <a16:creationId xmlns:a16="http://schemas.microsoft.com/office/drawing/2014/main" id="{670EBEB6-E5A1-4951-89EB-51C330B57100}"/>
            </a:ext>
          </a:extLst>
        </xdr:cNvPr>
        <xdr:cNvSpPr txBox="1"/>
      </xdr:nvSpPr>
      <xdr:spPr>
        <a:xfrm>
          <a:off x="1943100" y="12453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95</xdr:row>
      <xdr:rowOff>0</xdr:rowOff>
    </xdr:from>
    <xdr:ext cx="184731" cy="264560"/>
    <xdr:sp macro="" textlink="">
      <xdr:nvSpPr>
        <xdr:cNvPr id="94" name="TextBox 93">
          <a:extLst>
            <a:ext uri="{FF2B5EF4-FFF2-40B4-BE49-F238E27FC236}">
              <a16:creationId xmlns:a16="http://schemas.microsoft.com/office/drawing/2014/main" id="{E3FA128F-6202-4F53-9509-291A55C643A2}"/>
            </a:ext>
          </a:extLst>
        </xdr:cNvPr>
        <xdr:cNvSpPr txBox="1"/>
      </xdr:nvSpPr>
      <xdr:spPr>
        <a:xfrm>
          <a:off x="1943100" y="12453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95</xdr:row>
      <xdr:rowOff>0</xdr:rowOff>
    </xdr:from>
    <xdr:ext cx="184731" cy="264560"/>
    <xdr:sp macro="" textlink="">
      <xdr:nvSpPr>
        <xdr:cNvPr id="95" name="TextBox 94">
          <a:extLst>
            <a:ext uri="{FF2B5EF4-FFF2-40B4-BE49-F238E27FC236}">
              <a16:creationId xmlns:a16="http://schemas.microsoft.com/office/drawing/2014/main" id="{89FF4009-5118-47C9-AAE4-5AC85CFA4D8C}"/>
            </a:ext>
          </a:extLst>
        </xdr:cNvPr>
        <xdr:cNvSpPr txBox="1"/>
      </xdr:nvSpPr>
      <xdr:spPr>
        <a:xfrm>
          <a:off x="1943100" y="12453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95</xdr:row>
      <xdr:rowOff>0</xdr:rowOff>
    </xdr:from>
    <xdr:ext cx="184731" cy="264560"/>
    <xdr:sp macro="" textlink="">
      <xdr:nvSpPr>
        <xdr:cNvPr id="96" name="TextBox 95">
          <a:extLst>
            <a:ext uri="{FF2B5EF4-FFF2-40B4-BE49-F238E27FC236}">
              <a16:creationId xmlns:a16="http://schemas.microsoft.com/office/drawing/2014/main" id="{26BBD76E-43B2-4607-839C-F66A1555C2E8}"/>
            </a:ext>
          </a:extLst>
        </xdr:cNvPr>
        <xdr:cNvSpPr txBox="1"/>
      </xdr:nvSpPr>
      <xdr:spPr>
        <a:xfrm>
          <a:off x="1943100" y="12453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95</xdr:row>
      <xdr:rowOff>0</xdr:rowOff>
    </xdr:from>
    <xdr:ext cx="184731" cy="264560"/>
    <xdr:sp macro="" textlink="">
      <xdr:nvSpPr>
        <xdr:cNvPr id="97" name="TextBox 96">
          <a:extLst>
            <a:ext uri="{FF2B5EF4-FFF2-40B4-BE49-F238E27FC236}">
              <a16:creationId xmlns:a16="http://schemas.microsoft.com/office/drawing/2014/main" id="{4B130EF9-FFF5-4877-A53B-910909627C54}"/>
            </a:ext>
          </a:extLst>
        </xdr:cNvPr>
        <xdr:cNvSpPr txBox="1"/>
      </xdr:nvSpPr>
      <xdr:spPr>
        <a:xfrm>
          <a:off x="1943100" y="12453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95</xdr:row>
      <xdr:rowOff>0</xdr:rowOff>
    </xdr:from>
    <xdr:ext cx="184731" cy="264560"/>
    <xdr:sp macro="" textlink="">
      <xdr:nvSpPr>
        <xdr:cNvPr id="98" name="TextBox 97">
          <a:extLst>
            <a:ext uri="{FF2B5EF4-FFF2-40B4-BE49-F238E27FC236}">
              <a16:creationId xmlns:a16="http://schemas.microsoft.com/office/drawing/2014/main" id="{9F808659-7071-455B-93DD-491EFEA3990E}"/>
            </a:ext>
          </a:extLst>
        </xdr:cNvPr>
        <xdr:cNvSpPr txBox="1"/>
      </xdr:nvSpPr>
      <xdr:spPr>
        <a:xfrm>
          <a:off x="1943100" y="12453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95</xdr:row>
      <xdr:rowOff>0</xdr:rowOff>
    </xdr:from>
    <xdr:ext cx="184731" cy="264560"/>
    <xdr:sp macro="" textlink="">
      <xdr:nvSpPr>
        <xdr:cNvPr id="99" name="TextBox 98">
          <a:extLst>
            <a:ext uri="{FF2B5EF4-FFF2-40B4-BE49-F238E27FC236}">
              <a16:creationId xmlns:a16="http://schemas.microsoft.com/office/drawing/2014/main" id="{E30DCBCD-895C-4319-A05A-19692F9A28F3}"/>
            </a:ext>
          </a:extLst>
        </xdr:cNvPr>
        <xdr:cNvSpPr txBox="1"/>
      </xdr:nvSpPr>
      <xdr:spPr>
        <a:xfrm>
          <a:off x="1943100" y="12453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95</xdr:row>
      <xdr:rowOff>0</xdr:rowOff>
    </xdr:from>
    <xdr:ext cx="184731" cy="264560"/>
    <xdr:sp macro="" textlink="">
      <xdr:nvSpPr>
        <xdr:cNvPr id="100" name="TextBox 99">
          <a:extLst>
            <a:ext uri="{FF2B5EF4-FFF2-40B4-BE49-F238E27FC236}">
              <a16:creationId xmlns:a16="http://schemas.microsoft.com/office/drawing/2014/main" id="{B1916188-399B-4786-8576-9A882289B50F}"/>
            </a:ext>
          </a:extLst>
        </xdr:cNvPr>
        <xdr:cNvSpPr txBox="1"/>
      </xdr:nvSpPr>
      <xdr:spPr>
        <a:xfrm>
          <a:off x="1943100" y="12453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95</xdr:row>
      <xdr:rowOff>0</xdr:rowOff>
    </xdr:from>
    <xdr:ext cx="184731" cy="264560"/>
    <xdr:sp macro="" textlink="">
      <xdr:nvSpPr>
        <xdr:cNvPr id="101" name="TextBox 100">
          <a:extLst>
            <a:ext uri="{FF2B5EF4-FFF2-40B4-BE49-F238E27FC236}">
              <a16:creationId xmlns:a16="http://schemas.microsoft.com/office/drawing/2014/main" id="{8119A605-7207-443E-8D99-328E1C887755}"/>
            </a:ext>
          </a:extLst>
        </xdr:cNvPr>
        <xdr:cNvSpPr txBox="1"/>
      </xdr:nvSpPr>
      <xdr:spPr>
        <a:xfrm>
          <a:off x="1943100" y="12453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u="none">
            <a:solidFill>
              <a:srgbClr val="FF0000"/>
            </a:solidFill>
          </a:endParaRPr>
        </a:p>
      </xdr:txBody>
    </xdr:sp>
    <xdr:clientData/>
  </xdr:oneCellAnchor>
  <xdr:oneCellAnchor>
    <xdr:from>
      <xdr:col>2</xdr:col>
      <xdr:colOff>838200</xdr:colOff>
      <xdr:row>95</xdr:row>
      <xdr:rowOff>0</xdr:rowOff>
    </xdr:from>
    <xdr:ext cx="184731" cy="264560"/>
    <xdr:sp macro="" textlink="">
      <xdr:nvSpPr>
        <xdr:cNvPr id="102" name="TextBox 101">
          <a:extLst>
            <a:ext uri="{FF2B5EF4-FFF2-40B4-BE49-F238E27FC236}">
              <a16:creationId xmlns:a16="http://schemas.microsoft.com/office/drawing/2014/main" id="{7770BC60-09AF-4646-8D22-CBB4E7EE519B}"/>
            </a:ext>
          </a:extLst>
        </xdr:cNvPr>
        <xdr:cNvSpPr txBox="1"/>
      </xdr:nvSpPr>
      <xdr:spPr>
        <a:xfrm>
          <a:off x="1943100" y="12453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95</xdr:row>
      <xdr:rowOff>0</xdr:rowOff>
    </xdr:from>
    <xdr:ext cx="184731" cy="264560"/>
    <xdr:sp macro="" textlink="">
      <xdr:nvSpPr>
        <xdr:cNvPr id="103" name="TextBox 102">
          <a:extLst>
            <a:ext uri="{FF2B5EF4-FFF2-40B4-BE49-F238E27FC236}">
              <a16:creationId xmlns:a16="http://schemas.microsoft.com/office/drawing/2014/main" id="{2C5E54DE-5F83-4427-B735-8E8321F1C646}"/>
            </a:ext>
          </a:extLst>
        </xdr:cNvPr>
        <xdr:cNvSpPr txBox="1"/>
      </xdr:nvSpPr>
      <xdr:spPr>
        <a:xfrm>
          <a:off x="1943100" y="12453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u="none">
            <a:solidFill>
              <a:srgbClr val="FF0000"/>
            </a:solidFill>
          </a:endParaRPr>
        </a:p>
      </xdr:txBody>
    </xdr:sp>
    <xdr:clientData/>
  </xdr:oneCellAnchor>
  <xdr:oneCellAnchor>
    <xdr:from>
      <xdr:col>2</xdr:col>
      <xdr:colOff>838200</xdr:colOff>
      <xdr:row>95</xdr:row>
      <xdr:rowOff>0</xdr:rowOff>
    </xdr:from>
    <xdr:ext cx="184731" cy="264560"/>
    <xdr:sp macro="" textlink="">
      <xdr:nvSpPr>
        <xdr:cNvPr id="104" name="TextBox 103">
          <a:extLst>
            <a:ext uri="{FF2B5EF4-FFF2-40B4-BE49-F238E27FC236}">
              <a16:creationId xmlns:a16="http://schemas.microsoft.com/office/drawing/2014/main" id="{04832C60-2018-491F-B0DE-27370B80DE7B}"/>
            </a:ext>
          </a:extLst>
        </xdr:cNvPr>
        <xdr:cNvSpPr txBox="1"/>
      </xdr:nvSpPr>
      <xdr:spPr>
        <a:xfrm>
          <a:off x="1943100" y="12453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95</xdr:row>
      <xdr:rowOff>0</xdr:rowOff>
    </xdr:from>
    <xdr:ext cx="184731" cy="264560"/>
    <xdr:sp macro="" textlink="">
      <xdr:nvSpPr>
        <xdr:cNvPr id="105" name="TextBox 104">
          <a:extLst>
            <a:ext uri="{FF2B5EF4-FFF2-40B4-BE49-F238E27FC236}">
              <a16:creationId xmlns:a16="http://schemas.microsoft.com/office/drawing/2014/main" id="{66DC3E64-ABBF-4AC9-B110-5CFB29A1F8E3}"/>
            </a:ext>
          </a:extLst>
        </xdr:cNvPr>
        <xdr:cNvSpPr txBox="1"/>
      </xdr:nvSpPr>
      <xdr:spPr>
        <a:xfrm>
          <a:off x="1943100" y="12453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u="none">
            <a:solidFill>
              <a:srgbClr val="FF0000"/>
            </a:solidFill>
          </a:endParaRPr>
        </a:p>
      </xdr:txBody>
    </xdr:sp>
    <xdr:clientData/>
  </xdr:oneCellAnchor>
  <xdr:oneCellAnchor>
    <xdr:from>
      <xdr:col>2</xdr:col>
      <xdr:colOff>838200</xdr:colOff>
      <xdr:row>95</xdr:row>
      <xdr:rowOff>0</xdr:rowOff>
    </xdr:from>
    <xdr:ext cx="184731" cy="264560"/>
    <xdr:sp macro="" textlink="">
      <xdr:nvSpPr>
        <xdr:cNvPr id="106" name="TextBox 105">
          <a:extLst>
            <a:ext uri="{FF2B5EF4-FFF2-40B4-BE49-F238E27FC236}">
              <a16:creationId xmlns:a16="http://schemas.microsoft.com/office/drawing/2014/main" id="{E95627AA-9E9D-42B8-BBBB-DF727165972E}"/>
            </a:ext>
          </a:extLst>
        </xdr:cNvPr>
        <xdr:cNvSpPr txBox="1"/>
      </xdr:nvSpPr>
      <xdr:spPr>
        <a:xfrm>
          <a:off x="1943100" y="12453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95</xdr:row>
      <xdr:rowOff>0</xdr:rowOff>
    </xdr:from>
    <xdr:ext cx="184731" cy="264560"/>
    <xdr:sp macro="" textlink="">
      <xdr:nvSpPr>
        <xdr:cNvPr id="107" name="TextBox 106">
          <a:extLst>
            <a:ext uri="{FF2B5EF4-FFF2-40B4-BE49-F238E27FC236}">
              <a16:creationId xmlns:a16="http://schemas.microsoft.com/office/drawing/2014/main" id="{032019C4-0FF7-4745-9D37-CAF907BECDAF}"/>
            </a:ext>
          </a:extLst>
        </xdr:cNvPr>
        <xdr:cNvSpPr txBox="1"/>
      </xdr:nvSpPr>
      <xdr:spPr>
        <a:xfrm>
          <a:off x="1943100" y="12453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95</xdr:row>
      <xdr:rowOff>0</xdr:rowOff>
    </xdr:from>
    <xdr:ext cx="184731" cy="264560"/>
    <xdr:sp macro="" textlink="">
      <xdr:nvSpPr>
        <xdr:cNvPr id="108" name="TextBox 107">
          <a:extLst>
            <a:ext uri="{FF2B5EF4-FFF2-40B4-BE49-F238E27FC236}">
              <a16:creationId xmlns:a16="http://schemas.microsoft.com/office/drawing/2014/main" id="{13A0737D-0A82-4F9C-A473-FCEAE6EFDB99}"/>
            </a:ext>
          </a:extLst>
        </xdr:cNvPr>
        <xdr:cNvSpPr txBox="1"/>
      </xdr:nvSpPr>
      <xdr:spPr>
        <a:xfrm>
          <a:off x="1943100" y="12453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95</xdr:row>
      <xdr:rowOff>0</xdr:rowOff>
    </xdr:from>
    <xdr:ext cx="184731" cy="264560"/>
    <xdr:sp macro="" textlink="">
      <xdr:nvSpPr>
        <xdr:cNvPr id="109" name="TextBox 108">
          <a:extLst>
            <a:ext uri="{FF2B5EF4-FFF2-40B4-BE49-F238E27FC236}">
              <a16:creationId xmlns:a16="http://schemas.microsoft.com/office/drawing/2014/main" id="{D192D49E-968B-43ED-B909-AB0FEE265385}"/>
            </a:ext>
          </a:extLst>
        </xdr:cNvPr>
        <xdr:cNvSpPr txBox="1"/>
      </xdr:nvSpPr>
      <xdr:spPr>
        <a:xfrm>
          <a:off x="1943100" y="12453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95</xdr:row>
      <xdr:rowOff>0</xdr:rowOff>
    </xdr:from>
    <xdr:ext cx="184731" cy="264560"/>
    <xdr:sp macro="" textlink="">
      <xdr:nvSpPr>
        <xdr:cNvPr id="110" name="TextBox 109">
          <a:extLst>
            <a:ext uri="{FF2B5EF4-FFF2-40B4-BE49-F238E27FC236}">
              <a16:creationId xmlns:a16="http://schemas.microsoft.com/office/drawing/2014/main" id="{7F06D92F-C374-4DD1-AEE6-FA45058E8F5C}"/>
            </a:ext>
          </a:extLst>
        </xdr:cNvPr>
        <xdr:cNvSpPr txBox="1"/>
      </xdr:nvSpPr>
      <xdr:spPr>
        <a:xfrm>
          <a:off x="1943100" y="12453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95</xdr:row>
      <xdr:rowOff>0</xdr:rowOff>
    </xdr:from>
    <xdr:ext cx="184731" cy="264560"/>
    <xdr:sp macro="" textlink="">
      <xdr:nvSpPr>
        <xdr:cNvPr id="111" name="TextBox 110">
          <a:extLst>
            <a:ext uri="{FF2B5EF4-FFF2-40B4-BE49-F238E27FC236}">
              <a16:creationId xmlns:a16="http://schemas.microsoft.com/office/drawing/2014/main" id="{59F93694-4EEE-44DF-82AC-1C1AFA638F73}"/>
            </a:ext>
          </a:extLst>
        </xdr:cNvPr>
        <xdr:cNvSpPr txBox="1"/>
      </xdr:nvSpPr>
      <xdr:spPr>
        <a:xfrm>
          <a:off x="1943100" y="12453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95</xdr:row>
      <xdr:rowOff>0</xdr:rowOff>
    </xdr:from>
    <xdr:ext cx="184731" cy="264560"/>
    <xdr:sp macro="" textlink="">
      <xdr:nvSpPr>
        <xdr:cNvPr id="112" name="TextBox 111">
          <a:extLst>
            <a:ext uri="{FF2B5EF4-FFF2-40B4-BE49-F238E27FC236}">
              <a16:creationId xmlns:a16="http://schemas.microsoft.com/office/drawing/2014/main" id="{FCA946C2-5A2C-4F51-857D-9C4EA16E4ACA}"/>
            </a:ext>
          </a:extLst>
        </xdr:cNvPr>
        <xdr:cNvSpPr txBox="1"/>
      </xdr:nvSpPr>
      <xdr:spPr>
        <a:xfrm>
          <a:off x="1943100" y="12453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95</xdr:row>
      <xdr:rowOff>0</xdr:rowOff>
    </xdr:from>
    <xdr:ext cx="184731" cy="264560"/>
    <xdr:sp macro="" textlink="">
      <xdr:nvSpPr>
        <xdr:cNvPr id="113" name="TextBox 112">
          <a:extLst>
            <a:ext uri="{FF2B5EF4-FFF2-40B4-BE49-F238E27FC236}">
              <a16:creationId xmlns:a16="http://schemas.microsoft.com/office/drawing/2014/main" id="{874066E9-A019-4982-B00E-CD861DA6A00B}"/>
            </a:ext>
          </a:extLst>
        </xdr:cNvPr>
        <xdr:cNvSpPr txBox="1"/>
      </xdr:nvSpPr>
      <xdr:spPr>
        <a:xfrm>
          <a:off x="1943100" y="12453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95</xdr:row>
      <xdr:rowOff>0</xdr:rowOff>
    </xdr:from>
    <xdr:ext cx="184731" cy="264560"/>
    <xdr:sp macro="" textlink="">
      <xdr:nvSpPr>
        <xdr:cNvPr id="114" name="TextBox 113">
          <a:extLst>
            <a:ext uri="{FF2B5EF4-FFF2-40B4-BE49-F238E27FC236}">
              <a16:creationId xmlns:a16="http://schemas.microsoft.com/office/drawing/2014/main" id="{52CB5E7F-A1F7-4875-995B-F9EFB8B58302}"/>
            </a:ext>
          </a:extLst>
        </xdr:cNvPr>
        <xdr:cNvSpPr txBox="1"/>
      </xdr:nvSpPr>
      <xdr:spPr>
        <a:xfrm>
          <a:off x="1943100" y="12453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95</xdr:row>
      <xdr:rowOff>0</xdr:rowOff>
    </xdr:from>
    <xdr:ext cx="184731" cy="264560"/>
    <xdr:sp macro="" textlink="">
      <xdr:nvSpPr>
        <xdr:cNvPr id="115" name="TextBox 114">
          <a:extLst>
            <a:ext uri="{FF2B5EF4-FFF2-40B4-BE49-F238E27FC236}">
              <a16:creationId xmlns:a16="http://schemas.microsoft.com/office/drawing/2014/main" id="{E67104E8-9400-4654-B9EC-A5228B0A61CD}"/>
            </a:ext>
          </a:extLst>
        </xdr:cNvPr>
        <xdr:cNvSpPr txBox="1"/>
      </xdr:nvSpPr>
      <xdr:spPr>
        <a:xfrm>
          <a:off x="1943100" y="12453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95</xdr:row>
      <xdr:rowOff>0</xdr:rowOff>
    </xdr:from>
    <xdr:ext cx="184731" cy="264560"/>
    <xdr:sp macro="" textlink="">
      <xdr:nvSpPr>
        <xdr:cNvPr id="116" name="TextBox 115">
          <a:extLst>
            <a:ext uri="{FF2B5EF4-FFF2-40B4-BE49-F238E27FC236}">
              <a16:creationId xmlns:a16="http://schemas.microsoft.com/office/drawing/2014/main" id="{09437917-A6D2-400B-9675-76B5EA74A4B1}"/>
            </a:ext>
          </a:extLst>
        </xdr:cNvPr>
        <xdr:cNvSpPr txBox="1"/>
      </xdr:nvSpPr>
      <xdr:spPr>
        <a:xfrm>
          <a:off x="1943100" y="12453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95</xdr:row>
      <xdr:rowOff>0</xdr:rowOff>
    </xdr:from>
    <xdr:ext cx="184731" cy="264560"/>
    <xdr:sp macro="" textlink="">
      <xdr:nvSpPr>
        <xdr:cNvPr id="117" name="TextBox 116">
          <a:extLst>
            <a:ext uri="{FF2B5EF4-FFF2-40B4-BE49-F238E27FC236}">
              <a16:creationId xmlns:a16="http://schemas.microsoft.com/office/drawing/2014/main" id="{1E1ECB85-1035-4BB4-BA11-5976064CC5E1}"/>
            </a:ext>
          </a:extLst>
        </xdr:cNvPr>
        <xdr:cNvSpPr txBox="1"/>
      </xdr:nvSpPr>
      <xdr:spPr>
        <a:xfrm>
          <a:off x="1943100" y="12453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5</xdr:row>
      <xdr:rowOff>0</xdr:rowOff>
    </xdr:from>
    <xdr:ext cx="184731" cy="264560"/>
    <xdr:sp macro="" textlink="">
      <xdr:nvSpPr>
        <xdr:cNvPr id="118" name="TextBox 117">
          <a:extLst>
            <a:ext uri="{FF2B5EF4-FFF2-40B4-BE49-F238E27FC236}">
              <a16:creationId xmlns:a16="http://schemas.microsoft.com/office/drawing/2014/main" id="{11515A48-4CA0-4B0A-A8EF-C75F83349FF9}"/>
            </a:ext>
          </a:extLst>
        </xdr:cNvPr>
        <xdr:cNvSpPr txBox="1"/>
      </xdr:nvSpPr>
      <xdr:spPr>
        <a:xfrm>
          <a:off x="1943100" y="287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5</xdr:row>
      <xdr:rowOff>0</xdr:rowOff>
    </xdr:from>
    <xdr:ext cx="184731" cy="264560"/>
    <xdr:sp macro="" textlink="">
      <xdr:nvSpPr>
        <xdr:cNvPr id="119" name="TextBox 118">
          <a:extLst>
            <a:ext uri="{FF2B5EF4-FFF2-40B4-BE49-F238E27FC236}">
              <a16:creationId xmlns:a16="http://schemas.microsoft.com/office/drawing/2014/main" id="{066CFED2-12D4-43E0-9E52-3BBCE9802562}"/>
            </a:ext>
          </a:extLst>
        </xdr:cNvPr>
        <xdr:cNvSpPr txBox="1"/>
      </xdr:nvSpPr>
      <xdr:spPr>
        <a:xfrm>
          <a:off x="1943100" y="287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5</xdr:row>
      <xdr:rowOff>0</xdr:rowOff>
    </xdr:from>
    <xdr:ext cx="184731" cy="264560"/>
    <xdr:sp macro="" textlink="">
      <xdr:nvSpPr>
        <xdr:cNvPr id="120" name="TextBox 119">
          <a:extLst>
            <a:ext uri="{FF2B5EF4-FFF2-40B4-BE49-F238E27FC236}">
              <a16:creationId xmlns:a16="http://schemas.microsoft.com/office/drawing/2014/main" id="{2DF826B0-4EEA-4DD2-8E37-5B0CEAE7A9BB}"/>
            </a:ext>
          </a:extLst>
        </xdr:cNvPr>
        <xdr:cNvSpPr txBox="1"/>
      </xdr:nvSpPr>
      <xdr:spPr>
        <a:xfrm>
          <a:off x="1943100" y="287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5</xdr:row>
      <xdr:rowOff>0</xdr:rowOff>
    </xdr:from>
    <xdr:ext cx="184731" cy="264560"/>
    <xdr:sp macro="" textlink="">
      <xdr:nvSpPr>
        <xdr:cNvPr id="121" name="TextBox 120">
          <a:extLst>
            <a:ext uri="{FF2B5EF4-FFF2-40B4-BE49-F238E27FC236}">
              <a16:creationId xmlns:a16="http://schemas.microsoft.com/office/drawing/2014/main" id="{2F9BB5C8-B8E7-48C3-9009-A57AFAC5AAE9}"/>
            </a:ext>
          </a:extLst>
        </xdr:cNvPr>
        <xdr:cNvSpPr txBox="1"/>
      </xdr:nvSpPr>
      <xdr:spPr>
        <a:xfrm>
          <a:off x="1943100" y="287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5</xdr:row>
      <xdr:rowOff>0</xdr:rowOff>
    </xdr:from>
    <xdr:ext cx="184731" cy="264560"/>
    <xdr:sp macro="" textlink="">
      <xdr:nvSpPr>
        <xdr:cNvPr id="122" name="TextBox 121">
          <a:extLst>
            <a:ext uri="{FF2B5EF4-FFF2-40B4-BE49-F238E27FC236}">
              <a16:creationId xmlns:a16="http://schemas.microsoft.com/office/drawing/2014/main" id="{3A1F8262-34DC-434E-A465-E123E6D24346}"/>
            </a:ext>
          </a:extLst>
        </xdr:cNvPr>
        <xdr:cNvSpPr txBox="1"/>
      </xdr:nvSpPr>
      <xdr:spPr>
        <a:xfrm>
          <a:off x="1943100" y="287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5</xdr:row>
      <xdr:rowOff>0</xdr:rowOff>
    </xdr:from>
    <xdr:ext cx="184731" cy="264560"/>
    <xdr:sp macro="" textlink="">
      <xdr:nvSpPr>
        <xdr:cNvPr id="123" name="TextBox 122">
          <a:extLst>
            <a:ext uri="{FF2B5EF4-FFF2-40B4-BE49-F238E27FC236}">
              <a16:creationId xmlns:a16="http://schemas.microsoft.com/office/drawing/2014/main" id="{B93FD273-D26F-4E7F-893F-3DA5E3E5E643}"/>
            </a:ext>
          </a:extLst>
        </xdr:cNvPr>
        <xdr:cNvSpPr txBox="1"/>
      </xdr:nvSpPr>
      <xdr:spPr>
        <a:xfrm>
          <a:off x="1943100" y="287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6</xdr:row>
      <xdr:rowOff>0</xdr:rowOff>
    </xdr:from>
    <xdr:ext cx="184731" cy="264560"/>
    <xdr:sp macro="" textlink="">
      <xdr:nvSpPr>
        <xdr:cNvPr id="124" name="TextBox 123">
          <a:extLst>
            <a:ext uri="{FF2B5EF4-FFF2-40B4-BE49-F238E27FC236}">
              <a16:creationId xmlns:a16="http://schemas.microsoft.com/office/drawing/2014/main" id="{B2AEF639-3483-474D-9E17-473BB5B68F76}"/>
            </a:ext>
          </a:extLst>
        </xdr:cNvPr>
        <xdr:cNvSpPr txBox="1"/>
      </xdr:nvSpPr>
      <xdr:spPr>
        <a:xfrm>
          <a:off x="1943100" y="4591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6</xdr:row>
      <xdr:rowOff>0</xdr:rowOff>
    </xdr:from>
    <xdr:ext cx="184731" cy="264560"/>
    <xdr:sp macro="" textlink="">
      <xdr:nvSpPr>
        <xdr:cNvPr id="125" name="TextBox 124">
          <a:extLst>
            <a:ext uri="{FF2B5EF4-FFF2-40B4-BE49-F238E27FC236}">
              <a16:creationId xmlns:a16="http://schemas.microsoft.com/office/drawing/2014/main" id="{C3C0D621-E420-4DFF-BC67-95E248A244A7}"/>
            </a:ext>
          </a:extLst>
        </xdr:cNvPr>
        <xdr:cNvSpPr txBox="1"/>
      </xdr:nvSpPr>
      <xdr:spPr>
        <a:xfrm>
          <a:off x="1943100" y="4591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6</xdr:row>
      <xdr:rowOff>0</xdr:rowOff>
    </xdr:from>
    <xdr:ext cx="184731" cy="264560"/>
    <xdr:sp macro="" textlink="">
      <xdr:nvSpPr>
        <xdr:cNvPr id="126" name="TextBox 125">
          <a:extLst>
            <a:ext uri="{FF2B5EF4-FFF2-40B4-BE49-F238E27FC236}">
              <a16:creationId xmlns:a16="http://schemas.microsoft.com/office/drawing/2014/main" id="{89ED9B33-ED87-4178-9C1D-4272719F7167}"/>
            </a:ext>
          </a:extLst>
        </xdr:cNvPr>
        <xdr:cNvSpPr txBox="1"/>
      </xdr:nvSpPr>
      <xdr:spPr>
        <a:xfrm>
          <a:off x="1943100" y="4591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6</xdr:row>
      <xdr:rowOff>0</xdr:rowOff>
    </xdr:from>
    <xdr:ext cx="184731" cy="264560"/>
    <xdr:sp macro="" textlink="">
      <xdr:nvSpPr>
        <xdr:cNvPr id="127" name="TextBox 126">
          <a:extLst>
            <a:ext uri="{FF2B5EF4-FFF2-40B4-BE49-F238E27FC236}">
              <a16:creationId xmlns:a16="http://schemas.microsoft.com/office/drawing/2014/main" id="{FA790F68-6A2A-40F4-8490-5C23A381F8B8}"/>
            </a:ext>
          </a:extLst>
        </xdr:cNvPr>
        <xdr:cNvSpPr txBox="1"/>
      </xdr:nvSpPr>
      <xdr:spPr>
        <a:xfrm>
          <a:off x="1943100" y="4591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6</xdr:row>
      <xdr:rowOff>0</xdr:rowOff>
    </xdr:from>
    <xdr:ext cx="184731" cy="264560"/>
    <xdr:sp macro="" textlink="">
      <xdr:nvSpPr>
        <xdr:cNvPr id="128" name="TextBox 127">
          <a:extLst>
            <a:ext uri="{FF2B5EF4-FFF2-40B4-BE49-F238E27FC236}">
              <a16:creationId xmlns:a16="http://schemas.microsoft.com/office/drawing/2014/main" id="{52D94A05-2505-49FD-952B-A81E83AC00FC}"/>
            </a:ext>
          </a:extLst>
        </xdr:cNvPr>
        <xdr:cNvSpPr txBox="1"/>
      </xdr:nvSpPr>
      <xdr:spPr>
        <a:xfrm>
          <a:off x="1943100" y="4591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6</xdr:row>
      <xdr:rowOff>0</xdr:rowOff>
    </xdr:from>
    <xdr:ext cx="184731" cy="264560"/>
    <xdr:sp macro="" textlink="">
      <xdr:nvSpPr>
        <xdr:cNvPr id="129" name="TextBox 128">
          <a:extLst>
            <a:ext uri="{FF2B5EF4-FFF2-40B4-BE49-F238E27FC236}">
              <a16:creationId xmlns:a16="http://schemas.microsoft.com/office/drawing/2014/main" id="{EE7132AB-36C6-4693-9FF8-4B7150F8708D}"/>
            </a:ext>
          </a:extLst>
        </xdr:cNvPr>
        <xdr:cNvSpPr txBox="1"/>
      </xdr:nvSpPr>
      <xdr:spPr>
        <a:xfrm>
          <a:off x="1943100" y="4591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6</xdr:row>
      <xdr:rowOff>0</xdr:rowOff>
    </xdr:from>
    <xdr:ext cx="184731" cy="264560"/>
    <xdr:sp macro="" textlink="">
      <xdr:nvSpPr>
        <xdr:cNvPr id="130" name="TextBox 129">
          <a:extLst>
            <a:ext uri="{FF2B5EF4-FFF2-40B4-BE49-F238E27FC236}">
              <a16:creationId xmlns:a16="http://schemas.microsoft.com/office/drawing/2014/main" id="{1A1218B6-5EB2-4388-8606-8F0A55A5B3C3}"/>
            </a:ext>
          </a:extLst>
        </xdr:cNvPr>
        <xdr:cNvSpPr txBox="1"/>
      </xdr:nvSpPr>
      <xdr:spPr>
        <a:xfrm>
          <a:off x="1943100" y="4591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6</xdr:row>
      <xdr:rowOff>0</xdr:rowOff>
    </xdr:from>
    <xdr:ext cx="184731" cy="264560"/>
    <xdr:sp macro="" textlink="">
      <xdr:nvSpPr>
        <xdr:cNvPr id="131" name="TextBox 130">
          <a:extLst>
            <a:ext uri="{FF2B5EF4-FFF2-40B4-BE49-F238E27FC236}">
              <a16:creationId xmlns:a16="http://schemas.microsoft.com/office/drawing/2014/main" id="{D42107F6-EB54-44F7-B509-C8226A4ACF8F}"/>
            </a:ext>
          </a:extLst>
        </xdr:cNvPr>
        <xdr:cNvSpPr txBox="1"/>
      </xdr:nvSpPr>
      <xdr:spPr>
        <a:xfrm>
          <a:off x="1943100" y="4591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6</xdr:row>
      <xdr:rowOff>0</xdr:rowOff>
    </xdr:from>
    <xdr:ext cx="184731" cy="264560"/>
    <xdr:sp macro="" textlink="">
      <xdr:nvSpPr>
        <xdr:cNvPr id="132" name="TextBox 131">
          <a:extLst>
            <a:ext uri="{FF2B5EF4-FFF2-40B4-BE49-F238E27FC236}">
              <a16:creationId xmlns:a16="http://schemas.microsoft.com/office/drawing/2014/main" id="{ADEC661D-B385-4AAD-8EC2-819C34F970A4}"/>
            </a:ext>
          </a:extLst>
        </xdr:cNvPr>
        <xdr:cNvSpPr txBox="1"/>
      </xdr:nvSpPr>
      <xdr:spPr>
        <a:xfrm>
          <a:off x="1943100" y="4591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6</xdr:row>
      <xdr:rowOff>0</xdr:rowOff>
    </xdr:from>
    <xdr:ext cx="184731" cy="264560"/>
    <xdr:sp macro="" textlink="">
      <xdr:nvSpPr>
        <xdr:cNvPr id="133" name="TextBox 132">
          <a:extLst>
            <a:ext uri="{FF2B5EF4-FFF2-40B4-BE49-F238E27FC236}">
              <a16:creationId xmlns:a16="http://schemas.microsoft.com/office/drawing/2014/main" id="{AE4C864D-936B-4210-B65B-6E88D8A59447}"/>
            </a:ext>
          </a:extLst>
        </xdr:cNvPr>
        <xdr:cNvSpPr txBox="1"/>
      </xdr:nvSpPr>
      <xdr:spPr>
        <a:xfrm>
          <a:off x="1943100" y="4591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6</xdr:row>
      <xdr:rowOff>0</xdr:rowOff>
    </xdr:from>
    <xdr:ext cx="184731" cy="264560"/>
    <xdr:sp macro="" textlink="">
      <xdr:nvSpPr>
        <xdr:cNvPr id="134" name="TextBox 133">
          <a:extLst>
            <a:ext uri="{FF2B5EF4-FFF2-40B4-BE49-F238E27FC236}">
              <a16:creationId xmlns:a16="http://schemas.microsoft.com/office/drawing/2014/main" id="{A8646DFE-F14A-4C69-82F7-E85C7E63610D}"/>
            </a:ext>
          </a:extLst>
        </xdr:cNvPr>
        <xdr:cNvSpPr txBox="1"/>
      </xdr:nvSpPr>
      <xdr:spPr>
        <a:xfrm>
          <a:off x="1943100" y="4591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12</xdr:row>
      <xdr:rowOff>0</xdr:rowOff>
    </xdr:from>
    <xdr:ext cx="184731" cy="264560"/>
    <xdr:sp macro="" textlink="">
      <xdr:nvSpPr>
        <xdr:cNvPr id="135" name="TextBox 134">
          <a:extLst>
            <a:ext uri="{FF2B5EF4-FFF2-40B4-BE49-F238E27FC236}">
              <a16:creationId xmlns:a16="http://schemas.microsoft.com/office/drawing/2014/main" id="{D5F2BF2D-9368-409E-A835-EB3AE184940B}"/>
            </a:ext>
          </a:extLst>
        </xdr:cNvPr>
        <xdr:cNvSpPr txBox="1"/>
      </xdr:nvSpPr>
      <xdr:spPr>
        <a:xfrm>
          <a:off x="1943100" y="12677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6</xdr:col>
      <xdr:colOff>838200</xdr:colOff>
      <xdr:row>98</xdr:row>
      <xdr:rowOff>0</xdr:rowOff>
    </xdr:from>
    <xdr:ext cx="184731" cy="264560"/>
    <xdr:sp macro="" textlink="">
      <xdr:nvSpPr>
        <xdr:cNvPr id="136" name="TextBox 135">
          <a:extLst>
            <a:ext uri="{FF2B5EF4-FFF2-40B4-BE49-F238E27FC236}">
              <a16:creationId xmlns:a16="http://schemas.microsoft.com/office/drawing/2014/main" id="{31B7D112-0AF9-49E9-94D8-B80FEEE7032F}"/>
            </a:ext>
          </a:extLst>
        </xdr:cNvPr>
        <xdr:cNvSpPr txBox="1"/>
      </xdr:nvSpPr>
      <xdr:spPr>
        <a:xfrm>
          <a:off x="51816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6</xdr:col>
      <xdr:colOff>838200</xdr:colOff>
      <xdr:row>98</xdr:row>
      <xdr:rowOff>0</xdr:rowOff>
    </xdr:from>
    <xdr:ext cx="184731" cy="264560"/>
    <xdr:sp macro="" textlink="">
      <xdr:nvSpPr>
        <xdr:cNvPr id="137" name="TextBox 136">
          <a:extLst>
            <a:ext uri="{FF2B5EF4-FFF2-40B4-BE49-F238E27FC236}">
              <a16:creationId xmlns:a16="http://schemas.microsoft.com/office/drawing/2014/main" id="{69AF0223-6F90-487D-8102-60F33A24A5C5}"/>
            </a:ext>
          </a:extLst>
        </xdr:cNvPr>
        <xdr:cNvSpPr txBox="1"/>
      </xdr:nvSpPr>
      <xdr:spPr>
        <a:xfrm>
          <a:off x="51816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6</xdr:col>
      <xdr:colOff>838200</xdr:colOff>
      <xdr:row>98</xdr:row>
      <xdr:rowOff>0</xdr:rowOff>
    </xdr:from>
    <xdr:ext cx="184731" cy="264560"/>
    <xdr:sp macro="" textlink="">
      <xdr:nvSpPr>
        <xdr:cNvPr id="138" name="TextBox 137">
          <a:extLst>
            <a:ext uri="{FF2B5EF4-FFF2-40B4-BE49-F238E27FC236}">
              <a16:creationId xmlns:a16="http://schemas.microsoft.com/office/drawing/2014/main" id="{46FA259F-70D6-4D02-9F1B-7A982F68B0FA}"/>
            </a:ext>
          </a:extLst>
        </xdr:cNvPr>
        <xdr:cNvSpPr txBox="1"/>
      </xdr:nvSpPr>
      <xdr:spPr>
        <a:xfrm>
          <a:off x="51816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6</xdr:col>
      <xdr:colOff>838200</xdr:colOff>
      <xdr:row>98</xdr:row>
      <xdr:rowOff>0</xdr:rowOff>
    </xdr:from>
    <xdr:ext cx="184731" cy="264560"/>
    <xdr:sp macro="" textlink="">
      <xdr:nvSpPr>
        <xdr:cNvPr id="139" name="TextBox 138">
          <a:extLst>
            <a:ext uri="{FF2B5EF4-FFF2-40B4-BE49-F238E27FC236}">
              <a16:creationId xmlns:a16="http://schemas.microsoft.com/office/drawing/2014/main" id="{007CD630-7647-45C3-B817-00D171F9CFDE}"/>
            </a:ext>
          </a:extLst>
        </xdr:cNvPr>
        <xdr:cNvSpPr txBox="1"/>
      </xdr:nvSpPr>
      <xdr:spPr>
        <a:xfrm>
          <a:off x="51816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6</xdr:col>
      <xdr:colOff>838200</xdr:colOff>
      <xdr:row>98</xdr:row>
      <xdr:rowOff>0</xdr:rowOff>
    </xdr:from>
    <xdr:ext cx="184731" cy="264560"/>
    <xdr:sp macro="" textlink="">
      <xdr:nvSpPr>
        <xdr:cNvPr id="140" name="TextBox 139">
          <a:extLst>
            <a:ext uri="{FF2B5EF4-FFF2-40B4-BE49-F238E27FC236}">
              <a16:creationId xmlns:a16="http://schemas.microsoft.com/office/drawing/2014/main" id="{D9291F57-B390-4234-9437-5206E936A00A}"/>
            </a:ext>
          </a:extLst>
        </xdr:cNvPr>
        <xdr:cNvSpPr txBox="1"/>
      </xdr:nvSpPr>
      <xdr:spPr>
        <a:xfrm>
          <a:off x="51816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6</xdr:col>
      <xdr:colOff>838200</xdr:colOff>
      <xdr:row>98</xdr:row>
      <xdr:rowOff>0</xdr:rowOff>
    </xdr:from>
    <xdr:ext cx="184731" cy="264560"/>
    <xdr:sp macro="" textlink="">
      <xdr:nvSpPr>
        <xdr:cNvPr id="141" name="TextBox 140">
          <a:extLst>
            <a:ext uri="{FF2B5EF4-FFF2-40B4-BE49-F238E27FC236}">
              <a16:creationId xmlns:a16="http://schemas.microsoft.com/office/drawing/2014/main" id="{84E4586A-9200-4FA9-8DE0-BEEA54898E84}"/>
            </a:ext>
          </a:extLst>
        </xdr:cNvPr>
        <xdr:cNvSpPr txBox="1"/>
      </xdr:nvSpPr>
      <xdr:spPr>
        <a:xfrm>
          <a:off x="51816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6</xdr:col>
      <xdr:colOff>838200</xdr:colOff>
      <xdr:row>98</xdr:row>
      <xdr:rowOff>0</xdr:rowOff>
    </xdr:from>
    <xdr:ext cx="184731" cy="264560"/>
    <xdr:sp macro="" textlink="">
      <xdr:nvSpPr>
        <xdr:cNvPr id="142" name="TextBox 141">
          <a:extLst>
            <a:ext uri="{FF2B5EF4-FFF2-40B4-BE49-F238E27FC236}">
              <a16:creationId xmlns:a16="http://schemas.microsoft.com/office/drawing/2014/main" id="{615652DF-87F7-419A-A03A-45434499F264}"/>
            </a:ext>
          </a:extLst>
        </xdr:cNvPr>
        <xdr:cNvSpPr txBox="1"/>
      </xdr:nvSpPr>
      <xdr:spPr>
        <a:xfrm>
          <a:off x="51816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6</xdr:col>
      <xdr:colOff>838200</xdr:colOff>
      <xdr:row>98</xdr:row>
      <xdr:rowOff>0</xdr:rowOff>
    </xdr:from>
    <xdr:ext cx="184731" cy="264560"/>
    <xdr:sp macro="" textlink="">
      <xdr:nvSpPr>
        <xdr:cNvPr id="143" name="TextBox 142">
          <a:extLst>
            <a:ext uri="{FF2B5EF4-FFF2-40B4-BE49-F238E27FC236}">
              <a16:creationId xmlns:a16="http://schemas.microsoft.com/office/drawing/2014/main" id="{95C319A0-A4AD-4026-A2A8-979F5AF70EE0}"/>
            </a:ext>
          </a:extLst>
        </xdr:cNvPr>
        <xdr:cNvSpPr txBox="1"/>
      </xdr:nvSpPr>
      <xdr:spPr>
        <a:xfrm>
          <a:off x="51816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6</xdr:col>
      <xdr:colOff>838200</xdr:colOff>
      <xdr:row>98</xdr:row>
      <xdr:rowOff>0</xdr:rowOff>
    </xdr:from>
    <xdr:ext cx="184731" cy="264560"/>
    <xdr:sp macro="" textlink="">
      <xdr:nvSpPr>
        <xdr:cNvPr id="144" name="TextBox 143">
          <a:extLst>
            <a:ext uri="{FF2B5EF4-FFF2-40B4-BE49-F238E27FC236}">
              <a16:creationId xmlns:a16="http://schemas.microsoft.com/office/drawing/2014/main" id="{AD90A7B4-3A3B-44E2-ACFD-198229C0CF56}"/>
            </a:ext>
          </a:extLst>
        </xdr:cNvPr>
        <xdr:cNvSpPr txBox="1"/>
      </xdr:nvSpPr>
      <xdr:spPr>
        <a:xfrm>
          <a:off x="51816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6</xdr:col>
      <xdr:colOff>838200</xdr:colOff>
      <xdr:row>98</xdr:row>
      <xdr:rowOff>0</xdr:rowOff>
    </xdr:from>
    <xdr:ext cx="184731" cy="264560"/>
    <xdr:sp macro="" textlink="">
      <xdr:nvSpPr>
        <xdr:cNvPr id="145" name="TextBox 144">
          <a:extLst>
            <a:ext uri="{FF2B5EF4-FFF2-40B4-BE49-F238E27FC236}">
              <a16:creationId xmlns:a16="http://schemas.microsoft.com/office/drawing/2014/main" id="{AFBA59FC-A583-4B51-A8E8-C735BADC9806}"/>
            </a:ext>
          </a:extLst>
        </xdr:cNvPr>
        <xdr:cNvSpPr txBox="1"/>
      </xdr:nvSpPr>
      <xdr:spPr>
        <a:xfrm>
          <a:off x="51816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6</xdr:col>
      <xdr:colOff>838200</xdr:colOff>
      <xdr:row>98</xdr:row>
      <xdr:rowOff>0</xdr:rowOff>
    </xdr:from>
    <xdr:ext cx="184731" cy="264560"/>
    <xdr:sp macro="" textlink="">
      <xdr:nvSpPr>
        <xdr:cNvPr id="146" name="TextBox 145">
          <a:extLst>
            <a:ext uri="{FF2B5EF4-FFF2-40B4-BE49-F238E27FC236}">
              <a16:creationId xmlns:a16="http://schemas.microsoft.com/office/drawing/2014/main" id="{67B8BA7F-FCFD-4565-9241-0E34D6D8904B}"/>
            </a:ext>
          </a:extLst>
        </xdr:cNvPr>
        <xdr:cNvSpPr txBox="1"/>
      </xdr:nvSpPr>
      <xdr:spPr>
        <a:xfrm>
          <a:off x="51816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6</xdr:col>
      <xdr:colOff>838200</xdr:colOff>
      <xdr:row>98</xdr:row>
      <xdr:rowOff>0</xdr:rowOff>
    </xdr:from>
    <xdr:ext cx="184731" cy="264560"/>
    <xdr:sp macro="" textlink="">
      <xdr:nvSpPr>
        <xdr:cNvPr id="147" name="TextBox 146">
          <a:extLst>
            <a:ext uri="{FF2B5EF4-FFF2-40B4-BE49-F238E27FC236}">
              <a16:creationId xmlns:a16="http://schemas.microsoft.com/office/drawing/2014/main" id="{DAB3161F-1A57-4A0A-9FDC-40AC84911BF0}"/>
            </a:ext>
          </a:extLst>
        </xdr:cNvPr>
        <xdr:cNvSpPr txBox="1"/>
      </xdr:nvSpPr>
      <xdr:spPr>
        <a:xfrm>
          <a:off x="51816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6</xdr:col>
      <xdr:colOff>838200</xdr:colOff>
      <xdr:row>98</xdr:row>
      <xdr:rowOff>0</xdr:rowOff>
    </xdr:from>
    <xdr:ext cx="184731" cy="264560"/>
    <xdr:sp macro="" textlink="">
      <xdr:nvSpPr>
        <xdr:cNvPr id="148" name="TextBox 147">
          <a:extLst>
            <a:ext uri="{FF2B5EF4-FFF2-40B4-BE49-F238E27FC236}">
              <a16:creationId xmlns:a16="http://schemas.microsoft.com/office/drawing/2014/main" id="{3774D1E3-A213-49B6-97A0-3CBC6023D3CE}"/>
            </a:ext>
          </a:extLst>
        </xdr:cNvPr>
        <xdr:cNvSpPr txBox="1"/>
      </xdr:nvSpPr>
      <xdr:spPr>
        <a:xfrm>
          <a:off x="51816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6</xdr:col>
      <xdr:colOff>838200</xdr:colOff>
      <xdr:row>98</xdr:row>
      <xdr:rowOff>0</xdr:rowOff>
    </xdr:from>
    <xdr:ext cx="184731" cy="264560"/>
    <xdr:sp macro="" textlink="">
      <xdr:nvSpPr>
        <xdr:cNvPr id="149" name="TextBox 148">
          <a:extLst>
            <a:ext uri="{FF2B5EF4-FFF2-40B4-BE49-F238E27FC236}">
              <a16:creationId xmlns:a16="http://schemas.microsoft.com/office/drawing/2014/main" id="{263C49F1-A17C-4E03-ACF8-697955C2B6AF}"/>
            </a:ext>
          </a:extLst>
        </xdr:cNvPr>
        <xdr:cNvSpPr txBox="1"/>
      </xdr:nvSpPr>
      <xdr:spPr>
        <a:xfrm>
          <a:off x="51816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6</xdr:col>
      <xdr:colOff>838200</xdr:colOff>
      <xdr:row>98</xdr:row>
      <xdr:rowOff>0</xdr:rowOff>
    </xdr:from>
    <xdr:ext cx="184731" cy="264560"/>
    <xdr:sp macro="" textlink="">
      <xdr:nvSpPr>
        <xdr:cNvPr id="150" name="TextBox 149">
          <a:extLst>
            <a:ext uri="{FF2B5EF4-FFF2-40B4-BE49-F238E27FC236}">
              <a16:creationId xmlns:a16="http://schemas.microsoft.com/office/drawing/2014/main" id="{D801EB33-EE74-45B3-AD8C-74AD831629E4}"/>
            </a:ext>
          </a:extLst>
        </xdr:cNvPr>
        <xdr:cNvSpPr txBox="1"/>
      </xdr:nvSpPr>
      <xdr:spPr>
        <a:xfrm>
          <a:off x="51816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u="none">
            <a:solidFill>
              <a:srgbClr val="FF0000"/>
            </a:solidFill>
          </a:endParaRPr>
        </a:p>
      </xdr:txBody>
    </xdr:sp>
    <xdr:clientData/>
  </xdr:oneCellAnchor>
  <xdr:oneCellAnchor>
    <xdr:from>
      <xdr:col>6</xdr:col>
      <xdr:colOff>838200</xdr:colOff>
      <xdr:row>98</xdr:row>
      <xdr:rowOff>0</xdr:rowOff>
    </xdr:from>
    <xdr:ext cx="184731" cy="264560"/>
    <xdr:sp macro="" textlink="">
      <xdr:nvSpPr>
        <xdr:cNvPr id="151" name="TextBox 150">
          <a:extLst>
            <a:ext uri="{FF2B5EF4-FFF2-40B4-BE49-F238E27FC236}">
              <a16:creationId xmlns:a16="http://schemas.microsoft.com/office/drawing/2014/main" id="{A92BCA15-8611-4CDD-A7EB-71D64592D8E0}"/>
            </a:ext>
          </a:extLst>
        </xdr:cNvPr>
        <xdr:cNvSpPr txBox="1"/>
      </xdr:nvSpPr>
      <xdr:spPr>
        <a:xfrm>
          <a:off x="51816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6</xdr:col>
      <xdr:colOff>838200</xdr:colOff>
      <xdr:row>98</xdr:row>
      <xdr:rowOff>0</xdr:rowOff>
    </xdr:from>
    <xdr:ext cx="184731" cy="264560"/>
    <xdr:sp macro="" textlink="">
      <xdr:nvSpPr>
        <xdr:cNvPr id="152" name="TextBox 151">
          <a:extLst>
            <a:ext uri="{FF2B5EF4-FFF2-40B4-BE49-F238E27FC236}">
              <a16:creationId xmlns:a16="http://schemas.microsoft.com/office/drawing/2014/main" id="{6864E142-7C39-4C5C-8D41-895D8670CDC2}"/>
            </a:ext>
          </a:extLst>
        </xdr:cNvPr>
        <xdr:cNvSpPr txBox="1"/>
      </xdr:nvSpPr>
      <xdr:spPr>
        <a:xfrm>
          <a:off x="51816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u="none">
            <a:solidFill>
              <a:srgbClr val="FF0000"/>
            </a:solidFill>
          </a:endParaRPr>
        </a:p>
      </xdr:txBody>
    </xdr:sp>
    <xdr:clientData/>
  </xdr:oneCellAnchor>
  <xdr:oneCellAnchor>
    <xdr:from>
      <xdr:col>6</xdr:col>
      <xdr:colOff>838200</xdr:colOff>
      <xdr:row>98</xdr:row>
      <xdr:rowOff>0</xdr:rowOff>
    </xdr:from>
    <xdr:ext cx="184731" cy="264560"/>
    <xdr:sp macro="" textlink="">
      <xdr:nvSpPr>
        <xdr:cNvPr id="153" name="TextBox 152">
          <a:extLst>
            <a:ext uri="{FF2B5EF4-FFF2-40B4-BE49-F238E27FC236}">
              <a16:creationId xmlns:a16="http://schemas.microsoft.com/office/drawing/2014/main" id="{B25F6148-86D9-47A4-B1E2-04E37DD6C0D3}"/>
            </a:ext>
          </a:extLst>
        </xdr:cNvPr>
        <xdr:cNvSpPr txBox="1"/>
      </xdr:nvSpPr>
      <xdr:spPr>
        <a:xfrm>
          <a:off x="51816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6</xdr:col>
      <xdr:colOff>838200</xdr:colOff>
      <xdr:row>98</xdr:row>
      <xdr:rowOff>0</xdr:rowOff>
    </xdr:from>
    <xdr:ext cx="184731" cy="264560"/>
    <xdr:sp macro="" textlink="">
      <xdr:nvSpPr>
        <xdr:cNvPr id="154" name="TextBox 153">
          <a:extLst>
            <a:ext uri="{FF2B5EF4-FFF2-40B4-BE49-F238E27FC236}">
              <a16:creationId xmlns:a16="http://schemas.microsoft.com/office/drawing/2014/main" id="{9FF61F91-C179-45FE-B51A-E2F00F0C463E}"/>
            </a:ext>
          </a:extLst>
        </xdr:cNvPr>
        <xdr:cNvSpPr txBox="1"/>
      </xdr:nvSpPr>
      <xdr:spPr>
        <a:xfrm>
          <a:off x="51816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u="none">
            <a:solidFill>
              <a:srgbClr val="FF0000"/>
            </a:solidFill>
          </a:endParaRPr>
        </a:p>
      </xdr:txBody>
    </xdr:sp>
    <xdr:clientData/>
  </xdr:oneCellAnchor>
  <xdr:oneCellAnchor>
    <xdr:from>
      <xdr:col>6</xdr:col>
      <xdr:colOff>838200</xdr:colOff>
      <xdr:row>98</xdr:row>
      <xdr:rowOff>0</xdr:rowOff>
    </xdr:from>
    <xdr:ext cx="184731" cy="264560"/>
    <xdr:sp macro="" textlink="">
      <xdr:nvSpPr>
        <xdr:cNvPr id="155" name="TextBox 154">
          <a:extLst>
            <a:ext uri="{FF2B5EF4-FFF2-40B4-BE49-F238E27FC236}">
              <a16:creationId xmlns:a16="http://schemas.microsoft.com/office/drawing/2014/main" id="{02929482-576B-4D33-B230-7014C1FFCB7A}"/>
            </a:ext>
          </a:extLst>
        </xdr:cNvPr>
        <xdr:cNvSpPr txBox="1"/>
      </xdr:nvSpPr>
      <xdr:spPr>
        <a:xfrm>
          <a:off x="51816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6</xdr:col>
      <xdr:colOff>838200</xdr:colOff>
      <xdr:row>98</xdr:row>
      <xdr:rowOff>0</xdr:rowOff>
    </xdr:from>
    <xdr:ext cx="184731" cy="264560"/>
    <xdr:sp macro="" textlink="">
      <xdr:nvSpPr>
        <xdr:cNvPr id="156" name="TextBox 155">
          <a:extLst>
            <a:ext uri="{FF2B5EF4-FFF2-40B4-BE49-F238E27FC236}">
              <a16:creationId xmlns:a16="http://schemas.microsoft.com/office/drawing/2014/main" id="{F8F8C17E-986C-499C-BC5B-6A1B3D223B00}"/>
            </a:ext>
          </a:extLst>
        </xdr:cNvPr>
        <xdr:cNvSpPr txBox="1"/>
      </xdr:nvSpPr>
      <xdr:spPr>
        <a:xfrm>
          <a:off x="51816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6</xdr:col>
      <xdr:colOff>838200</xdr:colOff>
      <xdr:row>98</xdr:row>
      <xdr:rowOff>0</xdr:rowOff>
    </xdr:from>
    <xdr:ext cx="184731" cy="264560"/>
    <xdr:sp macro="" textlink="">
      <xdr:nvSpPr>
        <xdr:cNvPr id="157" name="TextBox 156">
          <a:extLst>
            <a:ext uri="{FF2B5EF4-FFF2-40B4-BE49-F238E27FC236}">
              <a16:creationId xmlns:a16="http://schemas.microsoft.com/office/drawing/2014/main" id="{92AA57A4-FB9E-45A7-A9E4-A0082D93F37E}"/>
            </a:ext>
          </a:extLst>
        </xdr:cNvPr>
        <xdr:cNvSpPr txBox="1"/>
      </xdr:nvSpPr>
      <xdr:spPr>
        <a:xfrm>
          <a:off x="51816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6</xdr:col>
      <xdr:colOff>838200</xdr:colOff>
      <xdr:row>98</xdr:row>
      <xdr:rowOff>0</xdr:rowOff>
    </xdr:from>
    <xdr:ext cx="184731" cy="264560"/>
    <xdr:sp macro="" textlink="">
      <xdr:nvSpPr>
        <xdr:cNvPr id="158" name="TextBox 157">
          <a:extLst>
            <a:ext uri="{FF2B5EF4-FFF2-40B4-BE49-F238E27FC236}">
              <a16:creationId xmlns:a16="http://schemas.microsoft.com/office/drawing/2014/main" id="{2BCA98E2-A8A1-4CA9-B9E8-DE21F06ABC30}"/>
            </a:ext>
          </a:extLst>
        </xdr:cNvPr>
        <xdr:cNvSpPr txBox="1"/>
      </xdr:nvSpPr>
      <xdr:spPr>
        <a:xfrm>
          <a:off x="51816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6</xdr:col>
      <xdr:colOff>838200</xdr:colOff>
      <xdr:row>98</xdr:row>
      <xdr:rowOff>0</xdr:rowOff>
    </xdr:from>
    <xdr:ext cx="184731" cy="264560"/>
    <xdr:sp macro="" textlink="">
      <xdr:nvSpPr>
        <xdr:cNvPr id="159" name="TextBox 158">
          <a:extLst>
            <a:ext uri="{FF2B5EF4-FFF2-40B4-BE49-F238E27FC236}">
              <a16:creationId xmlns:a16="http://schemas.microsoft.com/office/drawing/2014/main" id="{B15E96B8-B4A2-413F-AAB8-DCA191D05036}"/>
            </a:ext>
          </a:extLst>
        </xdr:cNvPr>
        <xdr:cNvSpPr txBox="1"/>
      </xdr:nvSpPr>
      <xdr:spPr>
        <a:xfrm>
          <a:off x="51816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6</xdr:col>
      <xdr:colOff>838200</xdr:colOff>
      <xdr:row>98</xdr:row>
      <xdr:rowOff>0</xdr:rowOff>
    </xdr:from>
    <xdr:ext cx="184731" cy="264560"/>
    <xdr:sp macro="" textlink="">
      <xdr:nvSpPr>
        <xdr:cNvPr id="160" name="TextBox 159">
          <a:extLst>
            <a:ext uri="{FF2B5EF4-FFF2-40B4-BE49-F238E27FC236}">
              <a16:creationId xmlns:a16="http://schemas.microsoft.com/office/drawing/2014/main" id="{08331634-7241-474A-83B0-B2D99A23CE36}"/>
            </a:ext>
          </a:extLst>
        </xdr:cNvPr>
        <xdr:cNvSpPr txBox="1"/>
      </xdr:nvSpPr>
      <xdr:spPr>
        <a:xfrm>
          <a:off x="51816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6</xdr:col>
      <xdr:colOff>838200</xdr:colOff>
      <xdr:row>98</xdr:row>
      <xdr:rowOff>0</xdr:rowOff>
    </xdr:from>
    <xdr:ext cx="184731" cy="264560"/>
    <xdr:sp macro="" textlink="">
      <xdr:nvSpPr>
        <xdr:cNvPr id="161" name="TextBox 160">
          <a:extLst>
            <a:ext uri="{FF2B5EF4-FFF2-40B4-BE49-F238E27FC236}">
              <a16:creationId xmlns:a16="http://schemas.microsoft.com/office/drawing/2014/main" id="{996FCFF2-6484-4E18-910B-DD386855C2CC}"/>
            </a:ext>
          </a:extLst>
        </xdr:cNvPr>
        <xdr:cNvSpPr txBox="1"/>
      </xdr:nvSpPr>
      <xdr:spPr>
        <a:xfrm>
          <a:off x="51816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6</xdr:col>
      <xdr:colOff>838200</xdr:colOff>
      <xdr:row>98</xdr:row>
      <xdr:rowOff>0</xdr:rowOff>
    </xdr:from>
    <xdr:ext cx="184731" cy="264560"/>
    <xdr:sp macro="" textlink="">
      <xdr:nvSpPr>
        <xdr:cNvPr id="162" name="TextBox 161">
          <a:extLst>
            <a:ext uri="{FF2B5EF4-FFF2-40B4-BE49-F238E27FC236}">
              <a16:creationId xmlns:a16="http://schemas.microsoft.com/office/drawing/2014/main" id="{C97512B2-0FF0-41E5-BF40-AFE10DEC0EDB}"/>
            </a:ext>
          </a:extLst>
        </xdr:cNvPr>
        <xdr:cNvSpPr txBox="1"/>
      </xdr:nvSpPr>
      <xdr:spPr>
        <a:xfrm>
          <a:off x="51816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6</xdr:col>
      <xdr:colOff>838200</xdr:colOff>
      <xdr:row>98</xdr:row>
      <xdr:rowOff>0</xdr:rowOff>
    </xdr:from>
    <xdr:ext cx="184731" cy="264560"/>
    <xdr:sp macro="" textlink="">
      <xdr:nvSpPr>
        <xdr:cNvPr id="163" name="TextBox 162">
          <a:extLst>
            <a:ext uri="{FF2B5EF4-FFF2-40B4-BE49-F238E27FC236}">
              <a16:creationId xmlns:a16="http://schemas.microsoft.com/office/drawing/2014/main" id="{D72BFE33-827A-4B1E-BFAB-7A8213182929}"/>
            </a:ext>
          </a:extLst>
        </xdr:cNvPr>
        <xdr:cNvSpPr txBox="1"/>
      </xdr:nvSpPr>
      <xdr:spPr>
        <a:xfrm>
          <a:off x="51816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6</xdr:col>
      <xdr:colOff>838200</xdr:colOff>
      <xdr:row>98</xdr:row>
      <xdr:rowOff>0</xdr:rowOff>
    </xdr:from>
    <xdr:ext cx="184731" cy="264560"/>
    <xdr:sp macro="" textlink="">
      <xdr:nvSpPr>
        <xdr:cNvPr id="164" name="TextBox 163">
          <a:extLst>
            <a:ext uri="{FF2B5EF4-FFF2-40B4-BE49-F238E27FC236}">
              <a16:creationId xmlns:a16="http://schemas.microsoft.com/office/drawing/2014/main" id="{2380504F-E413-41F1-9EDD-7DADEAC79E1B}"/>
            </a:ext>
          </a:extLst>
        </xdr:cNvPr>
        <xdr:cNvSpPr txBox="1"/>
      </xdr:nvSpPr>
      <xdr:spPr>
        <a:xfrm>
          <a:off x="51816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6</xdr:col>
      <xdr:colOff>838200</xdr:colOff>
      <xdr:row>98</xdr:row>
      <xdr:rowOff>0</xdr:rowOff>
    </xdr:from>
    <xdr:ext cx="184731" cy="264560"/>
    <xdr:sp macro="" textlink="">
      <xdr:nvSpPr>
        <xdr:cNvPr id="165" name="TextBox 164">
          <a:extLst>
            <a:ext uri="{FF2B5EF4-FFF2-40B4-BE49-F238E27FC236}">
              <a16:creationId xmlns:a16="http://schemas.microsoft.com/office/drawing/2014/main" id="{70EA0BD6-F52E-441F-AB88-6D41A946247D}"/>
            </a:ext>
          </a:extLst>
        </xdr:cNvPr>
        <xdr:cNvSpPr txBox="1"/>
      </xdr:nvSpPr>
      <xdr:spPr>
        <a:xfrm>
          <a:off x="51816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6</xdr:col>
      <xdr:colOff>838200</xdr:colOff>
      <xdr:row>98</xdr:row>
      <xdr:rowOff>0</xdr:rowOff>
    </xdr:from>
    <xdr:ext cx="184731" cy="264560"/>
    <xdr:sp macro="" textlink="">
      <xdr:nvSpPr>
        <xdr:cNvPr id="166" name="TextBox 165">
          <a:extLst>
            <a:ext uri="{FF2B5EF4-FFF2-40B4-BE49-F238E27FC236}">
              <a16:creationId xmlns:a16="http://schemas.microsoft.com/office/drawing/2014/main" id="{3D02018A-E85E-4F77-AD4A-B56E21B3AFE2}"/>
            </a:ext>
          </a:extLst>
        </xdr:cNvPr>
        <xdr:cNvSpPr txBox="1"/>
      </xdr:nvSpPr>
      <xdr:spPr>
        <a:xfrm>
          <a:off x="51816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6</xdr:col>
      <xdr:colOff>838200</xdr:colOff>
      <xdr:row>98</xdr:row>
      <xdr:rowOff>0</xdr:rowOff>
    </xdr:from>
    <xdr:ext cx="184731" cy="264560"/>
    <xdr:sp macro="" textlink="">
      <xdr:nvSpPr>
        <xdr:cNvPr id="167" name="TextBox 166">
          <a:extLst>
            <a:ext uri="{FF2B5EF4-FFF2-40B4-BE49-F238E27FC236}">
              <a16:creationId xmlns:a16="http://schemas.microsoft.com/office/drawing/2014/main" id="{3E7AB068-3CA6-4874-B214-74D7DE9279A5}"/>
            </a:ext>
          </a:extLst>
        </xdr:cNvPr>
        <xdr:cNvSpPr txBox="1"/>
      </xdr:nvSpPr>
      <xdr:spPr>
        <a:xfrm>
          <a:off x="51816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6</xdr:col>
      <xdr:colOff>838200</xdr:colOff>
      <xdr:row>98</xdr:row>
      <xdr:rowOff>0</xdr:rowOff>
    </xdr:from>
    <xdr:ext cx="184731" cy="264560"/>
    <xdr:sp macro="" textlink="">
      <xdr:nvSpPr>
        <xdr:cNvPr id="168" name="TextBox 167">
          <a:extLst>
            <a:ext uri="{FF2B5EF4-FFF2-40B4-BE49-F238E27FC236}">
              <a16:creationId xmlns:a16="http://schemas.microsoft.com/office/drawing/2014/main" id="{AD9AA877-E053-4581-9784-60002BEF28F0}"/>
            </a:ext>
          </a:extLst>
        </xdr:cNvPr>
        <xdr:cNvSpPr txBox="1"/>
      </xdr:nvSpPr>
      <xdr:spPr>
        <a:xfrm>
          <a:off x="51816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6</xdr:col>
      <xdr:colOff>838200</xdr:colOff>
      <xdr:row>98</xdr:row>
      <xdr:rowOff>0</xdr:rowOff>
    </xdr:from>
    <xdr:ext cx="184731" cy="264560"/>
    <xdr:sp macro="" textlink="">
      <xdr:nvSpPr>
        <xdr:cNvPr id="169" name="TextBox 168">
          <a:extLst>
            <a:ext uri="{FF2B5EF4-FFF2-40B4-BE49-F238E27FC236}">
              <a16:creationId xmlns:a16="http://schemas.microsoft.com/office/drawing/2014/main" id="{2DA0C723-6D4A-4038-984A-93E41EB2A4A5}"/>
            </a:ext>
          </a:extLst>
        </xdr:cNvPr>
        <xdr:cNvSpPr txBox="1"/>
      </xdr:nvSpPr>
      <xdr:spPr>
        <a:xfrm>
          <a:off x="5181600" y="12865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101</xdr:row>
      <xdr:rowOff>0</xdr:rowOff>
    </xdr:from>
    <xdr:ext cx="184731" cy="264560"/>
    <xdr:sp macro="" textlink="">
      <xdr:nvSpPr>
        <xdr:cNvPr id="198" name="TextBox 197">
          <a:extLst>
            <a:ext uri="{FF2B5EF4-FFF2-40B4-BE49-F238E27FC236}">
              <a16:creationId xmlns:a16="http://schemas.microsoft.com/office/drawing/2014/main" id="{9CDA6E86-AFBF-42F6-B7F8-D1C7050A996C}"/>
            </a:ext>
          </a:extLst>
        </xdr:cNvPr>
        <xdr:cNvSpPr txBox="1"/>
      </xdr:nvSpPr>
      <xdr:spPr>
        <a:xfrm>
          <a:off x="1943100" y="132597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101</xdr:row>
      <xdr:rowOff>0</xdr:rowOff>
    </xdr:from>
    <xdr:ext cx="184731" cy="264560"/>
    <xdr:sp macro="" textlink="">
      <xdr:nvSpPr>
        <xdr:cNvPr id="199" name="TextBox 198">
          <a:extLst>
            <a:ext uri="{FF2B5EF4-FFF2-40B4-BE49-F238E27FC236}">
              <a16:creationId xmlns:a16="http://schemas.microsoft.com/office/drawing/2014/main" id="{85F57B0E-0787-43C8-B602-9532FC7E4412}"/>
            </a:ext>
          </a:extLst>
        </xdr:cNvPr>
        <xdr:cNvSpPr txBox="1"/>
      </xdr:nvSpPr>
      <xdr:spPr>
        <a:xfrm>
          <a:off x="1943100" y="132597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102</xdr:row>
      <xdr:rowOff>0</xdr:rowOff>
    </xdr:from>
    <xdr:ext cx="184731" cy="264560"/>
    <xdr:sp macro="" textlink="">
      <xdr:nvSpPr>
        <xdr:cNvPr id="200" name="TextBox 199">
          <a:extLst>
            <a:ext uri="{FF2B5EF4-FFF2-40B4-BE49-F238E27FC236}">
              <a16:creationId xmlns:a16="http://schemas.microsoft.com/office/drawing/2014/main" id="{9B7AF76F-341D-47D8-9100-957F456AED7F}"/>
            </a:ext>
          </a:extLst>
        </xdr:cNvPr>
        <xdr:cNvSpPr txBox="1"/>
      </xdr:nvSpPr>
      <xdr:spPr>
        <a:xfrm>
          <a:off x="1943100" y="132807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102</xdr:row>
      <xdr:rowOff>0</xdr:rowOff>
    </xdr:from>
    <xdr:ext cx="184731" cy="264560"/>
    <xdr:sp macro="" textlink="">
      <xdr:nvSpPr>
        <xdr:cNvPr id="201" name="TextBox 200">
          <a:extLst>
            <a:ext uri="{FF2B5EF4-FFF2-40B4-BE49-F238E27FC236}">
              <a16:creationId xmlns:a16="http://schemas.microsoft.com/office/drawing/2014/main" id="{1EC0803A-267D-4E42-9CA2-71D5C45FABFD}"/>
            </a:ext>
          </a:extLst>
        </xdr:cNvPr>
        <xdr:cNvSpPr txBox="1"/>
      </xdr:nvSpPr>
      <xdr:spPr>
        <a:xfrm>
          <a:off x="1943100" y="132807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102</xdr:row>
      <xdr:rowOff>0</xdr:rowOff>
    </xdr:from>
    <xdr:ext cx="184731" cy="264560"/>
    <xdr:sp macro="" textlink="">
      <xdr:nvSpPr>
        <xdr:cNvPr id="202" name="TextBox 201">
          <a:extLst>
            <a:ext uri="{FF2B5EF4-FFF2-40B4-BE49-F238E27FC236}">
              <a16:creationId xmlns:a16="http://schemas.microsoft.com/office/drawing/2014/main" id="{EA6806FA-B663-4691-A9AE-1747BD649D2F}"/>
            </a:ext>
          </a:extLst>
        </xdr:cNvPr>
        <xdr:cNvSpPr txBox="1"/>
      </xdr:nvSpPr>
      <xdr:spPr>
        <a:xfrm>
          <a:off x="1943100" y="132807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102</xdr:row>
      <xdr:rowOff>0</xdr:rowOff>
    </xdr:from>
    <xdr:ext cx="184731" cy="264560"/>
    <xdr:sp macro="" textlink="">
      <xdr:nvSpPr>
        <xdr:cNvPr id="203" name="TextBox 202">
          <a:extLst>
            <a:ext uri="{FF2B5EF4-FFF2-40B4-BE49-F238E27FC236}">
              <a16:creationId xmlns:a16="http://schemas.microsoft.com/office/drawing/2014/main" id="{F4624007-A5CB-4BEA-B656-0D8BF98615B4}"/>
            </a:ext>
          </a:extLst>
        </xdr:cNvPr>
        <xdr:cNvSpPr txBox="1"/>
      </xdr:nvSpPr>
      <xdr:spPr>
        <a:xfrm>
          <a:off x="1943100" y="132807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102</xdr:row>
      <xdr:rowOff>0</xdr:rowOff>
    </xdr:from>
    <xdr:ext cx="184731" cy="264560"/>
    <xdr:sp macro="" textlink="">
      <xdr:nvSpPr>
        <xdr:cNvPr id="204" name="TextBox 203">
          <a:extLst>
            <a:ext uri="{FF2B5EF4-FFF2-40B4-BE49-F238E27FC236}">
              <a16:creationId xmlns:a16="http://schemas.microsoft.com/office/drawing/2014/main" id="{CB058455-17E3-412B-9148-1723464F570F}"/>
            </a:ext>
          </a:extLst>
        </xdr:cNvPr>
        <xdr:cNvSpPr txBox="1"/>
      </xdr:nvSpPr>
      <xdr:spPr>
        <a:xfrm>
          <a:off x="1943100" y="132807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102</xdr:row>
      <xdr:rowOff>0</xdr:rowOff>
    </xdr:from>
    <xdr:ext cx="184731" cy="264560"/>
    <xdr:sp macro="" textlink="">
      <xdr:nvSpPr>
        <xdr:cNvPr id="205" name="TextBox 204">
          <a:extLst>
            <a:ext uri="{FF2B5EF4-FFF2-40B4-BE49-F238E27FC236}">
              <a16:creationId xmlns:a16="http://schemas.microsoft.com/office/drawing/2014/main" id="{DC73EA40-F6C2-41C3-ACCC-660E6EBF65CF}"/>
            </a:ext>
          </a:extLst>
        </xdr:cNvPr>
        <xdr:cNvSpPr txBox="1"/>
      </xdr:nvSpPr>
      <xdr:spPr>
        <a:xfrm>
          <a:off x="1943100" y="132807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102</xdr:row>
      <xdr:rowOff>0</xdr:rowOff>
    </xdr:from>
    <xdr:ext cx="184731" cy="264560"/>
    <xdr:sp macro="" textlink="">
      <xdr:nvSpPr>
        <xdr:cNvPr id="206" name="TextBox 205">
          <a:extLst>
            <a:ext uri="{FF2B5EF4-FFF2-40B4-BE49-F238E27FC236}">
              <a16:creationId xmlns:a16="http://schemas.microsoft.com/office/drawing/2014/main" id="{0576CEF1-F635-4B70-9D46-9B7E09241B75}"/>
            </a:ext>
          </a:extLst>
        </xdr:cNvPr>
        <xdr:cNvSpPr txBox="1"/>
      </xdr:nvSpPr>
      <xdr:spPr>
        <a:xfrm>
          <a:off x="1943100" y="132807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102</xdr:row>
      <xdr:rowOff>0</xdr:rowOff>
    </xdr:from>
    <xdr:ext cx="184731" cy="264560"/>
    <xdr:sp macro="" textlink="">
      <xdr:nvSpPr>
        <xdr:cNvPr id="207" name="TextBox 206">
          <a:extLst>
            <a:ext uri="{FF2B5EF4-FFF2-40B4-BE49-F238E27FC236}">
              <a16:creationId xmlns:a16="http://schemas.microsoft.com/office/drawing/2014/main" id="{A04FFFB5-5F0D-4021-A799-D20ADCB6CC0D}"/>
            </a:ext>
          </a:extLst>
        </xdr:cNvPr>
        <xdr:cNvSpPr txBox="1"/>
      </xdr:nvSpPr>
      <xdr:spPr>
        <a:xfrm>
          <a:off x="1943100" y="132807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102</xdr:row>
      <xdr:rowOff>0</xdr:rowOff>
    </xdr:from>
    <xdr:ext cx="184731" cy="264560"/>
    <xdr:sp macro="" textlink="">
      <xdr:nvSpPr>
        <xdr:cNvPr id="208" name="TextBox 207">
          <a:extLst>
            <a:ext uri="{FF2B5EF4-FFF2-40B4-BE49-F238E27FC236}">
              <a16:creationId xmlns:a16="http://schemas.microsoft.com/office/drawing/2014/main" id="{AC1FC038-1217-48C3-90C2-032ABB102F1D}"/>
            </a:ext>
          </a:extLst>
        </xdr:cNvPr>
        <xdr:cNvSpPr txBox="1"/>
      </xdr:nvSpPr>
      <xdr:spPr>
        <a:xfrm>
          <a:off x="1943100" y="132807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102</xdr:row>
      <xdr:rowOff>0</xdr:rowOff>
    </xdr:from>
    <xdr:ext cx="184731" cy="264560"/>
    <xdr:sp macro="" textlink="">
      <xdr:nvSpPr>
        <xdr:cNvPr id="209" name="TextBox 208">
          <a:extLst>
            <a:ext uri="{FF2B5EF4-FFF2-40B4-BE49-F238E27FC236}">
              <a16:creationId xmlns:a16="http://schemas.microsoft.com/office/drawing/2014/main" id="{93A276DE-C6CC-430B-A761-1C397253460A}"/>
            </a:ext>
          </a:extLst>
        </xdr:cNvPr>
        <xdr:cNvSpPr txBox="1"/>
      </xdr:nvSpPr>
      <xdr:spPr>
        <a:xfrm>
          <a:off x="1943100" y="132807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102</xdr:row>
      <xdr:rowOff>0</xdr:rowOff>
    </xdr:from>
    <xdr:ext cx="184731" cy="264560"/>
    <xdr:sp macro="" textlink="">
      <xdr:nvSpPr>
        <xdr:cNvPr id="210" name="TextBox 209">
          <a:extLst>
            <a:ext uri="{FF2B5EF4-FFF2-40B4-BE49-F238E27FC236}">
              <a16:creationId xmlns:a16="http://schemas.microsoft.com/office/drawing/2014/main" id="{62382CAE-59F0-436D-89D0-512A48085795}"/>
            </a:ext>
          </a:extLst>
        </xdr:cNvPr>
        <xdr:cNvSpPr txBox="1"/>
      </xdr:nvSpPr>
      <xdr:spPr>
        <a:xfrm>
          <a:off x="1943100" y="132807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oneCellAnchor>
    <xdr:from>
      <xdr:col>2</xdr:col>
      <xdr:colOff>838200</xdr:colOff>
      <xdr:row>102</xdr:row>
      <xdr:rowOff>0</xdr:rowOff>
    </xdr:from>
    <xdr:ext cx="184731" cy="264560"/>
    <xdr:sp macro="" textlink="">
      <xdr:nvSpPr>
        <xdr:cNvPr id="211" name="TextBox 210">
          <a:extLst>
            <a:ext uri="{FF2B5EF4-FFF2-40B4-BE49-F238E27FC236}">
              <a16:creationId xmlns:a16="http://schemas.microsoft.com/office/drawing/2014/main" id="{18532383-E041-487B-A4F1-55F56561C1E2}"/>
            </a:ext>
          </a:extLst>
        </xdr:cNvPr>
        <xdr:cNvSpPr txBox="1"/>
      </xdr:nvSpPr>
      <xdr:spPr>
        <a:xfrm>
          <a:off x="1943100" y="132807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solidFill>
              <a:srgbClr val="FF0000"/>
            </a:solidFill>
          </a:endParaRPr>
        </a:p>
      </xdr:txBody>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14"/>
  <sheetViews>
    <sheetView tabSelected="1" topLeftCell="D1" workbookViewId="0">
      <pane ySplit="5" topLeftCell="A106" activePane="bottomLeft" state="frozen"/>
      <selection pane="bottomLeft" activeCell="G111" sqref="G111"/>
    </sheetView>
  </sheetViews>
  <sheetFormatPr defaultRowHeight="15" x14ac:dyDescent="0.25"/>
  <cols>
    <col min="1" max="1" width="10" style="5" customWidth="1"/>
    <col min="2" max="2" width="11.140625" style="5" customWidth="1"/>
    <col min="3" max="3" width="28.85546875" style="2" customWidth="1"/>
    <col min="4" max="4" width="7.28515625" style="10" customWidth="1"/>
    <col min="5" max="5" width="7.140625" style="10" customWidth="1"/>
    <col min="6" max="6" width="9.7109375" style="5" customWidth="1"/>
    <col min="7" max="7" width="28.5703125" style="2" customWidth="1"/>
    <col min="8" max="8" width="25.85546875" style="2" customWidth="1"/>
    <col min="9" max="9" width="10.85546875" style="4" customWidth="1"/>
    <col min="10" max="10" width="31" style="2" customWidth="1"/>
    <col min="11" max="11" width="27" style="2" customWidth="1"/>
    <col min="12" max="12" width="12.5703125" style="7" customWidth="1"/>
    <col min="13" max="13" width="13" style="7" customWidth="1"/>
    <col min="14" max="14" width="13.5703125" style="8" customWidth="1"/>
    <col min="15" max="16" width="11" style="8" customWidth="1"/>
    <col min="17" max="17" width="9.28515625" style="9" customWidth="1"/>
  </cols>
  <sheetData>
    <row r="1" spans="1:18" x14ac:dyDescent="0.25">
      <c r="A1" s="3" t="s">
        <v>488</v>
      </c>
      <c r="B1" s="3"/>
      <c r="C1" s="28">
        <v>650000000</v>
      </c>
    </row>
    <row r="2" spans="1:18" x14ac:dyDescent="0.25">
      <c r="A2" s="128" t="s">
        <v>489</v>
      </c>
      <c r="B2" s="128"/>
      <c r="C2" s="29">
        <v>32500000</v>
      </c>
    </row>
    <row r="3" spans="1:18" ht="21.75" thickBot="1" x14ac:dyDescent="0.3">
      <c r="A3" s="134" t="s">
        <v>490</v>
      </c>
      <c r="B3" s="134"/>
      <c r="C3" s="134"/>
      <c r="D3" s="134"/>
      <c r="E3" s="134"/>
      <c r="F3" s="134"/>
      <c r="G3" s="134"/>
      <c r="H3" s="134"/>
      <c r="I3" s="134"/>
      <c r="J3" s="134"/>
      <c r="K3" s="134"/>
      <c r="L3" s="134"/>
      <c r="M3" s="134"/>
      <c r="N3" s="134"/>
      <c r="O3" s="134"/>
      <c r="P3" s="134"/>
      <c r="Q3" s="134"/>
    </row>
    <row r="4" spans="1:18" ht="43.15" customHeight="1" thickBot="1" x14ac:dyDescent="0.3">
      <c r="A4" s="137" t="s">
        <v>10</v>
      </c>
      <c r="B4" s="137" t="s">
        <v>11</v>
      </c>
      <c r="C4" s="139" t="s">
        <v>14</v>
      </c>
      <c r="D4" s="135" t="s">
        <v>8</v>
      </c>
      <c r="E4" s="135" t="s">
        <v>9</v>
      </c>
      <c r="F4" s="135" t="s">
        <v>31</v>
      </c>
      <c r="G4" s="139" t="s">
        <v>0</v>
      </c>
      <c r="H4" s="139" t="s">
        <v>1</v>
      </c>
      <c r="I4" s="135" t="s">
        <v>32</v>
      </c>
      <c r="J4" s="139" t="s">
        <v>15</v>
      </c>
      <c r="K4" s="139" t="s">
        <v>2</v>
      </c>
      <c r="L4" s="141" t="s">
        <v>13</v>
      </c>
      <c r="M4" s="141" t="s">
        <v>12</v>
      </c>
      <c r="N4" s="143" t="s">
        <v>3</v>
      </c>
      <c r="O4" s="144"/>
      <c r="P4" s="145"/>
      <c r="Q4" s="146" t="s">
        <v>7</v>
      </c>
    </row>
    <row r="5" spans="1:18" ht="132" customHeight="1" thickBot="1" x14ac:dyDescent="0.3">
      <c r="A5" s="138"/>
      <c r="B5" s="138"/>
      <c r="C5" s="140"/>
      <c r="D5" s="136"/>
      <c r="E5" s="136"/>
      <c r="F5" s="136"/>
      <c r="G5" s="140"/>
      <c r="H5" s="140"/>
      <c r="I5" s="136"/>
      <c r="J5" s="140"/>
      <c r="K5" s="140"/>
      <c r="L5" s="142"/>
      <c r="M5" s="142"/>
      <c r="N5" s="12" t="s">
        <v>4</v>
      </c>
      <c r="O5" s="12" t="s">
        <v>5</v>
      </c>
      <c r="P5" s="12" t="s">
        <v>6</v>
      </c>
      <c r="Q5" s="147"/>
    </row>
    <row r="6" spans="1:18" ht="96.75" customHeight="1" x14ac:dyDescent="0.3">
      <c r="A6" s="115">
        <v>1</v>
      </c>
      <c r="B6" s="56">
        <v>1</v>
      </c>
      <c r="C6" s="15" t="s">
        <v>65</v>
      </c>
      <c r="D6" s="75" t="s">
        <v>66</v>
      </c>
      <c r="E6" s="75" t="s">
        <v>66</v>
      </c>
      <c r="F6" s="116">
        <v>2</v>
      </c>
      <c r="G6" s="80" t="s">
        <v>67</v>
      </c>
      <c r="H6" s="80" t="s">
        <v>68</v>
      </c>
      <c r="I6" s="116" t="s">
        <v>69</v>
      </c>
      <c r="J6" s="80" t="s">
        <v>70</v>
      </c>
      <c r="K6" s="80" t="s">
        <v>71</v>
      </c>
      <c r="L6" s="117">
        <v>45658</v>
      </c>
      <c r="M6" s="118">
        <v>46022</v>
      </c>
      <c r="N6" s="119">
        <v>50000</v>
      </c>
      <c r="O6" s="120">
        <v>0</v>
      </c>
      <c r="P6" s="120">
        <v>0</v>
      </c>
      <c r="Q6" s="121" t="s">
        <v>72</v>
      </c>
      <c r="R6" s="90"/>
    </row>
    <row r="7" spans="1:18" ht="94.5" customHeight="1" x14ac:dyDescent="0.3">
      <c r="A7" s="51">
        <v>1</v>
      </c>
      <c r="B7" s="51">
        <v>1</v>
      </c>
      <c r="C7" s="14" t="s">
        <v>73</v>
      </c>
      <c r="D7" s="75" t="s">
        <v>66</v>
      </c>
      <c r="E7" s="75" t="s">
        <v>66</v>
      </c>
      <c r="F7" s="76">
        <v>2</v>
      </c>
      <c r="G7" s="72" t="s">
        <v>74</v>
      </c>
      <c r="H7" s="72" t="s">
        <v>75</v>
      </c>
      <c r="I7" s="75">
        <v>3</v>
      </c>
      <c r="J7" s="72" t="s">
        <v>76</v>
      </c>
      <c r="K7" s="72" t="s">
        <v>77</v>
      </c>
      <c r="L7" s="117">
        <v>45658</v>
      </c>
      <c r="M7" s="118">
        <v>46022</v>
      </c>
      <c r="N7" s="119">
        <v>150000</v>
      </c>
      <c r="O7" s="120">
        <v>0</v>
      </c>
      <c r="P7" s="120">
        <v>0</v>
      </c>
      <c r="Q7" s="121" t="s">
        <v>72</v>
      </c>
      <c r="R7" s="90"/>
    </row>
    <row r="8" spans="1:18" ht="96.75" customHeight="1" x14ac:dyDescent="0.3">
      <c r="A8" s="51">
        <v>1</v>
      </c>
      <c r="B8" s="51">
        <v>1</v>
      </c>
      <c r="C8" s="14" t="s">
        <v>73</v>
      </c>
      <c r="D8" s="75" t="s">
        <v>66</v>
      </c>
      <c r="E8" s="75" t="s">
        <v>66</v>
      </c>
      <c r="F8" s="76">
        <v>2</v>
      </c>
      <c r="G8" s="72" t="s">
        <v>74</v>
      </c>
      <c r="H8" s="72" t="s">
        <v>75</v>
      </c>
      <c r="I8" s="75" t="s">
        <v>78</v>
      </c>
      <c r="J8" s="72" t="s">
        <v>79</v>
      </c>
      <c r="K8" s="72" t="s">
        <v>80</v>
      </c>
      <c r="L8" s="117">
        <v>45658</v>
      </c>
      <c r="M8" s="118">
        <v>46022</v>
      </c>
      <c r="N8" s="73">
        <v>1000000</v>
      </c>
      <c r="O8" s="120">
        <v>0</v>
      </c>
      <c r="P8" s="120">
        <v>0</v>
      </c>
      <c r="Q8" s="121" t="s">
        <v>72</v>
      </c>
      <c r="R8" s="90"/>
    </row>
    <row r="9" spans="1:18" ht="117" customHeight="1" x14ac:dyDescent="0.3">
      <c r="A9" s="51">
        <v>1</v>
      </c>
      <c r="B9" s="51">
        <v>1</v>
      </c>
      <c r="C9" s="14" t="s">
        <v>81</v>
      </c>
      <c r="D9" s="75" t="s">
        <v>82</v>
      </c>
      <c r="E9" s="75" t="s">
        <v>82</v>
      </c>
      <c r="F9" s="76">
        <v>2</v>
      </c>
      <c r="G9" s="72" t="s">
        <v>83</v>
      </c>
      <c r="H9" s="72" t="s">
        <v>84</v>
      </c>
      <c r="I9" s="75">
        <v>3</v>
      </c>
      <c r="J9" s="72" t="s">
        <v>85</v>
      </c>
      <c r="K9" s="72" t="s">
        <v>86</v>
      </c>
      <c r="L9" s="117">
        <v>45658</v>
      </c>
      <c r="M9" s="118">
        <v>46022</v>
      </c>
      <c r="N9" s="73">
        <v>350000</v>
      </c>
      <c r="O9" s="120">
        <v>0</v>
      </c>
      <c r="P9" s="120">
        <v>0</v>
      </c>
      <c r="Q9" s="121" t="s">
        <v>72</v>
      </c>
      <c r="R9" s="114"/>
    </row>
    <row r="10" spans="1:18" ht="63" x14ac:dyDescent="0.3">
      <c r="A10" s="51">
        <v>1</v>
      </c>
      <c r="B10" s="51">
        <v>1</v>
      </c>
      <c r="C10" s="14" t="s">
        <v>457</v>
      </c>
      <c r="D10" s="75" t="s">
        <v>82</v>
      </c>
      <c r="E10" s="75" t="s">
        <v>82</v>
      </c>
      <c r="F10" s="76">
        <v>2</v>
      </c>
      <c r="G10" s="72" t="s">
        <v>87</v>
      </c>
      <c r="H10" s="72" t="s">
        <v>88</v>
      </c>
      <c r="I10" s="75">
        <v>3</v>
      </c>
      <c r="J10" s="72" t="s">
        <v>89</v>
      </c>
      <c r="K10" s="72" t="s">
        <v>90</v>
      </c>
      <c r="L10" s="117">
        <v>45658</v>
      </c>
      <c r="M10" s="118">
        <v>46022</v>
      </c>
      <c r="N10" s="73">
        <v>250000</v>
      </c>
      <c r="O10" s="120">
        <v>0</v>
      </c>
      <c r="P10" s="120">
        <v>0</v>
      </c>
      <c r="Q10" s="121" t="s">
        <v>72</v>
      </c>
      <c r="R10" s="90"/>
    </row>
    <row r="11" spans="1:18" ht="68.25" customHeight="1" x14ac:dyDescent="0.3">
      <c r="A11" s="51">
        <v>1</v>
      </c>
      <c r="B11" s="51">
        <v>1</v>
      </c>
      <c r="C11" s="14" t="s">
        <v>91</v>
      </c>
      <c r="D11" s="75" t="s">
        <v>82</v>
      </c>
      <c r="E11" s="75" t="s">
        <v>82</v>
      </c>
      <c r="F11" s="76">
        <v>2</v>
      </c>
      <c r="G11" s="72" t="s">
        <v>92</v>
      </c>
      <c r="H11" s="72" t="s">
        <v>93</v>
      </c>
      <c r="I11" s="75">
        <v>7</v>
      </c>
      <c r="J11" s="72" t="s">
        <v>94</v>
      </c>
      <c r="K11" s="72" t="s">
        <v>95</v>
      </c>
      <c r="L11" s="117">
        <v>45658</v>
      </c>
      <c r="M11" s="118">
        <v>46022</v>
      </c>
      <c r="N11" s="73">
        <v>280000</v>
      </c>
      <c r="O11" s="120">
        <v>0</v>
      </c>
      <c r="P11" s="120">
        <v>0</v>
      </c>
      <c r="Q11" s="121" t="s">
        <v>72</v>
      </c>
      <c r="R11" s="90"/>
    </row>
    <row r="12" spans="1:18" ht="96" customHeight="1" x14ac:dyDescent="0.3">
      <c r="A12" s="51">
        <v>1</v>
      </c>
      <c r="B12" s="51">
        <v>1</v>
      </c>
      <c r="C12" s="14" t="s">
        <v>96</v>
      </c>
      <c r="D12" s="75" t="s">
        <v>82</v>
      </c>
      <c r="E12" s="75" t="s">
        <v>82</v>
      </c>
      <c r="F12" s="76">
        <v>2</v>
      </c>
      <c r="G12" s="72" t="s">
        <v>97</v>
      </c>
      <c r="H12" s="72" t="s">
        <v>98</v>
      </c>
      <c r="I12" s="75">
        <v>3</v>
      </c>
      <c r="J12" s="72" t="s">
        <v>99</v>
      </c>
      <c r="K12" s="72" t="s">
        <v>100</v>
      </c>
      <c r="L12" s="74" t="s">
        <v>101</v>
      </c>
      <c r="M12" s="74" t="s">
        <v>102</v>
      </c>
      <c r="N12" s="73">
        <v>250000</v>
      </c>
      <c r="O12" s="120">
        <v>0</v>
      </c>
      <c r="P12" s="120">
        <v>0</v>
      </c>
      <c r="Q12" s="121" t="s">
        <v>72</v>
      </c>
      <c r="R12" s="90"/>
    </row>
    <row r="13" spans="1:18" ht="66" customHeight="1" x14ac:dyDescent="0.3">
      <c r="A13" s="51">
        <v>1</v>
      </c>
      <c r="B13" s="51">
        <v>1</v>
      </c>
      <c r="C13" s="14" t="s">
        <v>103</v>
      </c>
      <c r="D13" s="75" t="s">
        <v>82</v>
      </c>
      <c r="E13" s="75" t="s">
        <v>82</v>
      </c>
      <c r="F13" s="76">
        <v>2</v>
      </c>
      <c r="G13" s="72" t="s">
        <v>104</v>
      </c>
      <c r="H13" s="72" t="s">
        <v>105</v>
      </c>
      <c r="I13" s="75">
        <v>3</v>
      </c>
      <c r="J13" s="72" t="s">
        <v>106</v>
      </c>
      <c r="K13" s="72" t="s">
        <v>107</v>
      </c>
      <c r="L13" s="117">
        <v>45658</v>
      </c>
      <c r="M13" s="118">
        <v>46022</v>
      </c>
      <c r="N13" s="73">
        <v>7000000</v>
      </c>
      <c r="O13" s="120">
        <v>0</v>
      </c>
      <c r="P13" s="120">
        <v>0</v>
      </c>
      <c r="Q13" s="121" t="s">
        <v>72</v>
      </c>
      <c r="R13" s="90"/>
    </row>
    <row r="14" spans="1:18" ht="64.5" customHeight="1" x14ac:dyDescent="0.3">
      <c r="A14" s="51">
        <v>1</v>
      </c>
      <c r="B14" s="51">
        <v>1</v>
      </c>
      <c r="C14" s="14" t="s">
        <v>458</v>
      </c>
      <c r="D14" s="75" t="s">
        <v>82</v>
      </c>
      <c r="E14" s="75" t="s">
        <v>82</v>
      </c>
      <c r="F14" s="76">
        <v>2</v>
      </c>
      <c r="G14" s="72" t="s">
        <v>108</v>
      </c>
      <c r="H14" s="72" t="s">
        <v>109</v>
      </c>
      <c r="I14" s="75">
        <v>3</v>
      </c>
      <c r="J14" s="72" t="s">
        <v>110</v>
      </c>
      <c r="K14" s="72" t="s">
        <v>111</v>
      </c>
      <c r="L14" s="117">
        <v>45658</v>
      </c>
      <c r="M14" s="118">
        <v>46022</v>
      </c>
      <c r="N14" s="73">
        <v>800000</v>
      </c>
      <c r="O14" s="120">
        <v>0</v>
      </c>
      <c r="P14" s="120">
        <v>0</v>
      </c>
      <c r="Q14" s="121" t="s">
        <v>72</v>
      </c>
      <c r="R14" s="90"/>
    </row>
    <row r="15" spans="1:18" ht="95.25" customHeight="1" x14ac:dyDescent="0.3">
      <c r="A15" s="51">
        <v>1</v>
      </c>
      <c r="B15" s="51">
        <v>1</v>
      </c>
      <c r="C15" s="14" t="s">
        <v>459</v>
      </c>
      <c r="D15" s="75" t="s">
        <v>66</v>
      </c>
      <c r="E15" s="75" t="s">
        <v>66</v>
      </c>
      <c r="F15" s="76">
        <v>2</v>
      </c>
      <c r="G15" s="72" t="s">
        <v>112</v>
      </c>
      <c r="H15" s="72" t="s">
        <v>113</v>
      </c>
      <c r="I15" s="75">
        <v>5</v>
      </c>
      <c r="J15" s="72" t="s">
        <v>114</v>
      </c>
      <c r="K15" s="72" t="s">
        <v>115</v>
      </c>
      <c r="L15" s="117">
        <v>45658</v>
      </c>
      <c r="M15" s="118">
        <v>46022</v>
      </c>
      <c r="N15" s="122">
        <v>205725</v>
      </c>
      <c r="O15" s="77">
        <v>0</v>
      </c>
      <c r="P15" s="77">
        <v>0</v>
      </c>
      <c r="Q15" s="78" t="s">
        <v>116</v>
      </c>
      <c r="R15" s="90"/>
    </row>
    <row r="16" spans="1:18" ht="56.25" customHeight="1" x14ac:dyDescent="0.3">
      <c r="A16" s="51">
        <v>1</v>
      </c>
      <c r="B16" s="51">
        <v>1</v>
      </c>
      <c r="C16" s="14" t="s">
        <v>117</v>
      </c>
      <c r="D16" s="75" t="s">
        <v>82</v>
      </c>
      <c r="E16" s="75" t="s">
        <v>82</v>
      </c>
      <c r="F16" s="76">
        <v>2</v>
      </c>
      <c r="G16" s="72" t="s">
        <v>493</v>
      </c>
      <c r="H16" s="72" t="s">
        <v>118</v>
      </c>
      <c r="I16" s="75">
        <v>5</v>
      </c>
      <c r="J16" s="72" t="s">
        <v>119</v>
      </c>
      <c r="K16" s="72" t="s">
        <v>120</v>
      </c>
      <c r="L16" s="117">
        <v>45658</v>
      </c>
      <c r="M16" s="118">
        <v>46022</v>
      </c>
      <c r="N16" s="73">
        <v>50000</v>
      </c>
      <c r="O16" s="77">
        <v>0</v>
      </c>
      <c r="P16" s="77">
        <v>0</v>
      </c>
      <c r="Q16" s="78" t="s">
        <v>121</v>
      </c>
      <c r="R16" s="90"/>
    </row>
    <row r="17" spans="1:18" ht="96" customHeight="1" x14ac:dyDescent="0.3">
      <c r="A17" s="52">
        <v>1</v>
      </c>
      <c r="B17" s="52">
        <v>1</v>
      </c>
      <c r="C17" s="14" t="s">
        <v>122</v>
      </c>
      <c r="D17" s="75" t="s">
        <v>82</v>
      </c>
      <c r="E17" s="75" t="s">
        <v>82</v>
      </c>
      <c r="F17" s="75">
        <v>2</v>
      </c>
      <c r="G17" s="72" t="s">
        <v>123</v>
      </c>
      <c r="H17" s="72" t="s">
        <v>124</v>
      </c>
      <c r="I17" s="75">
        <v>6</v>
      </c>
      <c r="J17" s="72" t="s">
        <v>125</v>
      </c>
      <c r="K17" s="72" t="s">
        <v>126</v>
      </c>
      <c r="L17" s="117">
        <v>45658</v>
      </c>
      <c r="M17" s="118">
        <v>46022</v>
      </c>
      <c r="N17" s="73">
        <v>75000</v>
      </c>
      <c r="O17" s="77">
        <v>0</v>
      </c>
      <c r="P17" s="77">
        <v>0</v>
      </c>
      <c r="Q17" s="72" t="s">
        <v>127</v>
      </c>
      <c r="R17" s="90"/>
    </row>
    <row r="18" spans="1:18" ht="93.75" customHeight="1" x14ac:dyDescent="0.3">
      <c r="A18" s="52">
        <v>1</v>
      </c>
      <c r="B18" s="52">
        <v>1</v>
      </c>
      <c r="C18" s="14" t="s">
        <v>122</v>
      </c>
      <c r="D18" s="75" t="s">
        <v>82</v>
      </c>
      <c r="E18" s="75" t="s">
        <v>82</v>
      </c>
      <c r="F18" s="75">
        <v>2</v>
      </c>
      <c r="G18" s="72" t="s">
        <v>123</v>
      </c>
      <c r="H18" s="72" t="s">
        <v>124</v>
      </c>
      <c r="I18" s="75">
        <v>6</v>
      </c>
      <c r="J18" s="72" t="s">
        <v>128</v>
      </c>
      <c r="K18" s="72" t="s">
        <v>129</v>
      </c>
      <c r="L18" s="117">
        <v>45658</v>
      </c>
      <c r="M18" s="118">
        <v>46022</v>
      </c>
      <c r="N18" s="73">
        <v>75000</v>
      </c>
      <c r="O18" s="77">
        <v>0</v>
      </c>
      <c r="P18" s="77">
        <v>0</v>
      </c>
      <c r="Q18" s="72" t="s">
        <v>127</v>
      </c>
      <c r="R18" s="90"/>
    </row>
    <row r="19" spans="1:18" ht="93.75" customHeight="1" x14ac:dyDescent="0.3">
      <c r="A19" s="52">
        <v>1</v>
      </c>
      <c r="B19" s="52">
        <v>1</v>
      </c>
      <c r="C19" s="14" t="s">
        <v>122</v>
      </c>
      <c r="D19" s="75" t="s">
        <v>82</v>
      </c>
      <c r="E19" s="75" t="s">
        <v>82</v>
      </c>
      <c r="F19" s="75">
        <v>2</v>
      </c>
      <c r="G19" s="72" t="s">
        <v>123</v>
      </c>
      <c r="H19" s="72" t="s">
        <v>124</v>
      </c>
      <c r="I19" s="75">
        <v>6</v>
      </c>
      <c r="J19" s="72" t="s">
        <v>130</v>
      </c>
      <c r="K19" s="72" t="s">
        <v>131</v>
      </c>
      <c r="L19" s="117">
        <v>45658</v>
      </c>
      <c r="M19" s="118">
        <v>46022</v>
      </c>
      <c r="N19" s="73">
        <v>150000</v>
      </c>
      <c r="O19" s="77">
        <v>0</v>
      </c>
      <c r="P19" s="77">
        <v>0</v>
      </c>
      <c r="Q19" s="72" t="s">
        <v>127</v>
      </c>
      <c r="R19" s="90"/>
    </row>
    <row r="20" spans="1:18" ht="92.25" customHeight="1" x14ac:dyDescent="0.3">
      <c r="A20" s="52">
        <v>1</v>
      </c>
      <c r="B20" s="52">
        <v>1</v>
      </c>
      <c r="C20" s="14" t="s">
        <v>122</v>
      </c>
      <c r="D20" s="75" t="s">
        <v>82</v>
      </c>
      <c r="E20" s="75" t="s">
        <v>82</v>
      </c>
      <c r="F20" s="75">
        <v>2</v>
      </c>
      <c r="G20" s="72" t="s">
        <v>123</v>
      </c>
      <c r="H20" s="72" t="s">
        <v>124</v>
      </c>
      <c r="I20" s="75">
        <v>6</v>
      </c>
      <c r="J20" s="72" t="s">
        <v>132</v>
      </c>
      <c r="K20" s="72" t="s">
        <v>133</v>
      </c>
      <c r="L20" s="117">
        <v>45658</v>
      </c>
      <c r="M20" s="118">
        <v>46022</v>
      </c>
      <c r="N20" s="73">
        <v>150000</v>
      </c>
      <c r="O20" s="77">
        <v>0</v>
      </c>
      <c r="P20" s="77">
        <v>0</v>
      </c>
      <c r="Q20" s="72" t="s">
        <v>127</v>
      </c>
      <c r="R20" s="90"/>
    </row>
    <row r="21" spans="1:18" ht="87" customHeight="1" x14ac:dyDescent="0.3">
      <c r="A21" s="52">
        <v>1</v>
      </c>
      <c r="B21" s="52">
        <v>1</v>
      </c>
      <c r="C21" s="14" t="s">
        <v>122</v>
      </c>
      <c r="D21" s="75" t="s">
        <v>82</v>
      </c>
      <c r="E21" s="75" t="s">
        <v>82</v>
      </c>
      <c r="F21" s="75">
        <v>2</v>
      </c>
      <c r="G21" s="72" t="s">
        <v>123</v>
      </c>
      <c r="H21" s="72" t="s">
        <v>124</v>
      </c>
      <c r="I21" s="75" t="s">
        <v>134</v>
      </c>
      <c r="J21" s="72" t="s">
        <v>135</v>
      </c>
      <c r="K21" s="72" t="s">
        <v>136</v>
      </c>
      <c r="L21" s="117">
        <v>45658</v>
      </c>
      <c r="M21" s="118">
        <v>46022</v>
      </c>
      <c r="N21" s="73">
        <v>100000</v>
      </c>
      <c r="O21" s="77">
        <v>0</v>
      </c>
      <c r="P21" s="77">
        <v>0</v>
      </c>
      <c r="Q21" s="72" t="s">
        <v>127</v>
      </c>
      <c r="R21" s="90"/>
    </row>
    <row r="22" spans="1:18" ht="75.75" customHeight="1" x14ac:dyDescent="0.3">
      <c r="A22" s="52">
        <v>1</v>
      </c>
      <c r="B22" s="52">
        <v>1</v>
      </c>
      <c r="C22" s="14" t="s">
        <v>137</v>
      </c>
      <c r="D22" s="75" t="s">
        <v>82</v>
      </c>
      <c r="E22" s="75" t="s">
        <v>82</v>
      </c>
      <c r="F22" s="75">
        <v>2</v>
      </c>
      <c r="G22" s="72" t="s">
        <v>138</v>
      </c>
      <c r="H22" s="72" t="s">
        <v>139</v>
      </c>
      <c r="I22" s="75">
        <v>14</v>
      </c>
      <c r="J22" s="72" t="s">
        <v>140</v>
      </c>
      <c r="K22" s="72" t="s">
        <v>141</v>
      </c>
      <c r="L22" s="117">
        <v>45658</v>
      </c>
      <c r="M22" s="118">
        <v>46022</v>
      </c>
      <c r="N22" s="73">
        <v>650000</v>
      </c>
      <c r="O22" s="77">
        <v>0</v>
      </c>
      <c r="P22" s="77">
        <v>0</v>
      </c>
      <c r="Q22" s="72" t="s">
        <v>127</v>
      </c>
      <c r="R22" s="90"/>
    </row>
    <row r="23" spans="1:18" ht="81" customHeight="1" x14ac:dyDescent="0.3">
      <c r="A23" s="52">
        <v>1</v>
      </c>
      <c r="B23" s="52">
        <v>1</v>
      </c>
      <c r="C23" s="14" t="s">
        <v>142</v>
      </c>
      <c r="D23" s="75" t="s">
        <v>82</v>
      </c>
      <c r="E23" s="75" t="s">
        <v>82</v>
      </c>
      <c r="F23" s="75">
        <v>2</v>
      </c>
      <c r="G23" s="72" t="s">
        <v>143</v>
      </c>
      <c r="H23" s="72" t="s">
        <v>124</v>
      </c>
      <c r="I23" s="75">
        <v>6</v>
      </c>
      <c r="J23" s="72" t="s">
        <v>144</v>
      </c>
      <c r="K23" s="72" t="s">
        <v>145</v>
      </c>
      <c r="L23" s="117">
        <v>45658</v>
      </c>
      <c r="M23" s="118">
        <v>46022</v>
      </c>
      <c r="N23" s="73">
        <v>50000</v>
      </c>
      <c r="O23" s="77">
        <v>0</v>
      </c>
      <c r="P23" s="77">
        <v>0</v>
      </c>
      <c r="Q23" s="72" t="s">
        <v>127</v>
      </c>
      <c r="R23" s="90"/>
    </row>
    <row r="24" spans="1:18" ht="106.5" customHeight="1" x14ac:dyDescent="0.3">
      <c r="A24" s="52">
        <v>1</v>
      </c>
      <c r="B24" s="52">
        <v>2</v>
      </c>
      <c r="C24" s="14" t="s">
        <v>146</v>
      </c>
      <c r="D24" s="75" t="s">
        <v>82</v>
      </c>
      <c r="E24" s="75" t="s">
        <v>82</v>
      </c>
      <c r="F24" s="75">
        <v>2</v>
      </c>
      <c r="G24" s="72" t="s">
        <v>147</v>
      </c>
      <c r="H24" s="72" t="s">
        <v>148</v>
      </c>
      <c r="I24" s="75">
        <v>14</v>
      </c>
      <c r="J24" s="72" t="s">
        <v>149</v>
      </c>
      <c r="K24" s="72" t="s">
        <v>150</v>
      </c>
      <c r="L24" s="117">
        <v>45658</v>
      </c>
      <c r="M24" s="118">
        <v>46022</v>
      </c>
      <c r="N24" s="73">
        <v>225000</v>
      </c>
      <c r="O24" s="77">
        <v>0</v>
      </c>
      <c r="P24" s="77">
        <v>0</v>
      </c>
      <c r="Q24" s="72" t="s">
        <v>151</v>
      </c>
      <c r="R24" s="90"/>
    </row>
    <row r="25" spans="1:18" ht="54.75" customHeight="1" x14ac:dyDescent="0.3">
      <c r="A25" s="52">
        <v>1</v>
      </c>
      <c r="B25" s="52">
        <v>1</v>
      </c>
      <c r="C25" s="14" t="s">
        <v>152</v>
      </c>
      <c r="D25" s="75" t="s">
        <v>82</v>
      </c>
      <c r="E25" s="75" t="s">
        <v>82</v>
      </c>
      <c r="F25" s="75">
        <v>2</v>
      </c>
      <c r="G25" s="72" t="s">
        <v>153</v>
      </c>
      <c r="H25" s="72" t="s">
        <v>154</v>
      </c>
      <c r="I25" s="75">
        <v>14</v>
      </c>
      <c r="J25" s="72" t="s">
        <v>155</v>
      </c>
      <c r="K25" s="72" t="s">
        <v>156</v>
      </c>
      <c r="L25" s="117">
        <v>45658</v>
      </c>
      <c r="M25" s="118">
        <v>46022</v>
      </c>
      <c r="N25" s="73">
        <v>600000</v>
      </c>
      <c r="O25" s="77">
        <v>0</v>
      </c>
      <c r="P25" s="77">
        <v>0</v>
      </c>
      <c r="Q25" s="72" t="s">
        <v>151</v>
      </c>
      <c r="R25" s="90"/>
    </row>
    <row r="26" spans="1:18" ht="66" x14ac:dyDescent="0.3">
      <c r="A26" s="52">
        <v>1</v>
      </c>
      <c r="B26" s="52">
        <v>1</v>
      </c>
      <c r="C26" s="14" t="s">
        <v>157</v>
      </c>
      <c r="D26" s="75" t="s">
        <v>82</v>
      </c>
      <c r="E26" s="75" t="s">
        <v>82</v>
      </c>
      <c r="F26" s="75">
        <v>2</v>
      </c>
      <c r="G26" s="72" t="s">
        <v>158</v>
      </c>
      <c r="H26" s="72" t="s">
        <v>148</v>
      </c>
      <c r="I26" s="75">
        <v>14</v>
      </c>
      <c r="J26" s="72" t="s">
        <v>159</v>
      </c>
      <c r="K26" s="72" t="s">
        <v>160</v>
      </c>
      <c r="L26" s="117">
        <v>45658</v>
      </c>
      <c r="M26" s="118">
        <v>46022</v>
      </c>
      <c r="N26" s="73">
        <v>100000</v>
      </c>
      <c r="O26" s="77">
        <v>0</v>
      </c>
      <c r="P26" s="77">
        <v>0</v>
      </c>
      <c r="Q26" s="78" t="s">
        <v>151</v>
      </c>
      <c r="R26" s="90"/>
    </row>
    <row r="27" spans="1:18" ht="53.25" customHeight="1" x14ac:dyDescent="0.3">
      <c r="A27" s="52">
        <v>1</v>
      </c>
      <c r="B27" s="52">
        <v>1</v>
      </c>
      <c r="C27" s="14" t="s">
        <v>161</v>
      </c>
      <c r="D27" s="75" t="s">
        <v>82</v>
      </c>
      <c r="E27" s="75" t="s">
        <v>82</v>
      </c>
      <c r="F27" s="75">
        <v>2</v>
      </c>
      <c r="G27" s="72" t="s">
        <v>162</v>
      </c>
      <c r="H27" s="72" t="s">
        <v>148</v>
      </c>
      <c r="I27" s="75">
        <v>14</v>
      </c>
      <c r="J27" s="72" t="s">
        <v>163</v>
      </c>
      <c r="K27" s="72" t="s">
        <v>164</v>
      </c>
      <c r="L27" s="79" t="s">
        <v>165</v>
      </c>
      <c r="M27" s="79" t="s">
        <v>166</v>
      </c>
      <c r="N27" s="73">
        <v>200000</v>
      </c>
      <c r="O27" s="77">
        <v>0</v>
      </c>
      <c r="P27" s="77">
        <v>0</v>
      </c>
      <c r="Q27" s="78" t="s">
        <v>151</v>
      </c>
      <c r="R27" s="90"/>
    </row>
    <row r="28" spans="1:18" ht="53.25" customHeight="1" x14ac:dyDescent="0.3">
      <c r="A28" s="52">
        <v>1</v>
      </c>
      <c r="B28" s="52">
        <v>1</v>
      </c>
      <c r="C28" s="14" t="s">
        <v>167</v>
      </c>
      <c r="D28" s="75" t="s">
        <v>82</v>
      </c>
      <c r="E28" s="75" t="s">
        <v>82</v>
      </c>
      <c r="F28" s="75">
        <v>2</v>
      </c>
      <c r="G28" s="72" t="s">
        <v>168</v>
      </c>
      <c r="H28" s="72" t="s">
        <v>169</v>
      </c>
      <c r="I28" s="75">
        <v>14</v>
      </c>
      <c r="J28" s="72" t="s">
        <v>170</v>
      </c>
      <c r="K28" s="72" t="s">
        <v>171</v>
      </c>
      <c r="L28" s="79" t="s">
        <v>165</v>
      </c>
      <c r="M28" s="79" t="s">
        <v>166</v>
      </c>
      <c r="N28" s="73">
        <v>350000</v>
      </c>
      <c r="O28" s="77">
        <v>0</v>
      </c>
      <c r="P28" s="77">
        <v>0</v>
      </c>
      <c r="Q28" s="78" t="s">
        <v>172</v>
      </c>
      <c r="R28" s="90"/>
    </row>
    <row r="29" spans="1:18" ht="111" customHeight="1" x14ac:dyDescent="0.3">
      <c r="A29" s="52">
        <v>2</v>
      </c>
      <c r="B29" s="52">
        <v>2</v>
      </c>
      <c r="C29" s="14" t="s">
        <v>514</v>
      </c>
      <c r="D29" s="75" t="s">
        <v>82</v>
      </c>
      <c r="E29" s="75" t="s">
        <v>82</v>
      </c>
      <c r="F29" s="75">
        <v>2</v>
      </c>
      <c r="G29" s="72" t="s">
        <v>173</v>
      </c>
      <c r="H29" s="72" t="s">
        <v>148</v>
      </c>
      <c r="I29" s="75">
        <v>14</v>
      </c>
      <c r="J29" s="72" t="s">
        <v>174</v>
      </c>
      <c r="K29" s="72" t="s">
        <v>175</v>
      </c>
      <c r="L29" s="79" t="s">
        <v>165</v>
      </c>
      <c r="M29" s="79" t="s">
        <v>166</v>
      </c>
      <c r="N29" s="73">
        <v>200000</v>
      </c>
      <c r="O29" s="77">
        <v>0</v>
      </c>
      <c r="P29" s="77">
        <v>0</v>
      </c>
      <c r="Q29" s="78" t="s">
        <v>176</v>
      </c>
      <c r="R29" s="90"/>
    </row>
    <row r="30" spans="1:18" ht="100.5" customHeight="1" x14ac:dyDescent="0.3">
      <c r="A30" s="52">
        <v>1</v>
      </c>
      <c r="B30" s="52">
        <v>1</v>
      </c>
      <c r="C30" s="14" t="s">
        <v>177</v>
      </c>
      <c r="D30" s="75" t="s">
        <v>82</v>
      </c>
      <c r="E30" s="75" t="s">
        <v>82</v>
      </c>
      <c r="F30" s="75">
        <v>2</v>
      </c>
      <c r="G30" s="72" t="s">
        <v>178</v>
      </c>
      <c r="H30" s="72" t="s">
        <v>179</v>
      </c>
      <c r="I30" s="75">
        <v>14</v>
      </c>
      <c r="J30" s="72" t="s">
        <v>180</v>
      </c>
      <c r="K30" s="72" t="s">
        <v>181</v>
      </c>
      <c r="L30" s="79" t="s">
        <v>165</v>
      </c>
      <c r="M30" s="79" t="s">
        <v>166</v>
      </c>
      <c r="N30" s="73">
        <v>150000</v>
      </c>
      <c r="O30" s="77">
        <v>0</v>
      </c>
      <c r="P30" s="77">
        <v>0</v>
      </c>
      <c r="Q30" s="78" t="s">
        <v>182</v>
      </c>
      <c r="R30" s="90"/>
    </row>
    <row r="31" spans="1:18" ht="57.75" customHeight="1" x14ac:dyDescent="0.3">
      <c r="A31" s="52">
        <v>1</v>
      </c>
      <c r="B31" s="52">
        <v>1</v>
      </c>
      <c r="C31" s="14" t="s">
        <v>183</v>
      </c>
      <c r="D31" s="75" t="s">
        <v>82</v>
      </c>
      <c r="E31" s="75" t="s">
        <v>82</v>
      </c>
      <c r="F31" s="75">
        <v>2</v>
      </c>
      <c r="G31" s="72" t="s">
        <v>184</v>
      </c>
      <c r="H31" s="72" t="s">
        <v>185</v>
      </c>
      <c r="I31" s="75">
        <v>14</v>
      </c>
      <c r="J31" s="72" t="s">
        <v>186</v>
      </c>
      <c r="K31" s="72" t="s">
        <v>187</v>
      </c>
      <c r="L31" s="79" t="s">
        <v>165</v>
      </c>
      <c r="M31" s="79" t="s">
        <v>166</v>
      </c>
      <c r="N31" s="73">
        <v>500000</v>
      </c>
      <c r="O31" s="77">
        <v>0</v>
      </c>
      <c r="P31" s="77">
        <v>0</v>
      </c>
      <c r="Q31" s="78" t="s">
        <v>182</v>
      </c>
      <c r="R31" s="90"/>
    </row>
    <row r="32" spans="1:18" ht="58.5" customHeight="1" x14ac:dyDescent="0.3">
      <c r="A32" s="52">
        <v>1</v>
      </c>
      <c r="B32" s="52">
        <v>1</v>
      </c>
      <c r="C32" s="14" t="s">
        <v>183</v>
      </c>
      <c r="D32" s="75" t="s">
        <v>82</v>
      </c>
      <c r="E32" s="75" t="s">
        <v>82</v>
      </c>
      <c r="F32" s="75">
        <v>2</v>
      </c>
      <c r="G32" s="72" t="s">
        <v>188</v>
      </c>
      <c r="H32" s="72" t="s">
        <v>189</v>
      </c>
      <c r="I32" s="75">
        <v>14</v>
      </c>
      <c r="J32" s="72" t="s">
        <v>190</v>
      </c>
      <c r="K32" s="72" t="s">
        <v>191</v>
      </c>
      <c r="L32" s="79" t="s">
        <v>165</v>
      </c>
      <c r="M32" s="79" t="s">
        <v>166</v>
      </c>
      <c r="N32" s="73">
        <v>3500000</v>
      </c>
      <c r="O32" s="77">
        <v>0</v>
      </c>
      <c r="P32" s="77">
        <v>0</v>
      </c>
      <c r="Q32" s="78" t="s">
        <v>182</v>
      </c>
      <c r="R32" s="90"/>
    </row>
    <row r="33" spans="1:18" ht="98.25" customHeight="1" x14ac:dyDescent="0.3">
      <c r="A33" s="52">
        <v>2</v>
      </c>
      <c r="B33" s="52">
        <v>1</v>
      </c>
      <c r="C33" s="14" t="s">
        <v>509</v>
      </c>
      <c r="D33" s="75" t="s">
        <v>82</v>
      </c>
      <c r="E33" s="75" t="s">
        <v>82</v>
      </c>
      <c r="F33" s="75">
        <v>2</v>
      </c>
      <c r="G33" s="72" t="s">
        <v>192</v>
      </c>
      <c r="H33" s="72" t="s">
        <v>511</v>
      </c>
      <c r="I33" s="75">
        <v>14</v>
      </c>
      <c r="J33" s="72" t="s">
        <v>193</v>
      </c>
      <c r="K33" s="72" t="s">
        <v>194</v>
      </c>
      <c r="L33" s="79" t="s">
        <v>165</v>
      </c>
      <c r="M33" s="79" t="s">
        <v>166</v>
      </c>
      <c r="N33" s="73">
        <v>500000</v>
      </c>
      <c r="O33" s="77">
        <v>0</v>
      </c>
      <c r="P33" s="77">
        <v>0</v>
      </c>
      <c r="Q33" s="78" t="s">
        <v>151</v>
      </c>
      <c r="R33" s="90"/>
    </row>
    <row r="34" spans="1:18" ht="104.25" customHeight="1" x14ac:dyDescent="0.3">
      <c r="A34" s="52">
        <v>2</v>
      </c>
      <c r="B34" s="52">
        <v>1</v>
      </c>
      <c r="C34" s="14" t="s">
        <v>510</v>
      </c>
      <c r="D34" s="75" t="s">
        <v>82</v>
      </c>
      <c r="E34" s="75" t="s">
        <v>82</v>
      </c>
      <c r="F34" s="75">
        <v>2</v>
      </c>
      <c r="G34" s="72" t="s">
        <v>192</v>
      </c>
      <c r="H34" s="72" t="s">
        <v>511</v>
      </c>
      <c r="I34" s="75">
        <v>14</v>
      </c>
      <c r="J34" s="72" t="s">
        <v>195</v>
      </c>
      <c r="K34" s="72" t="s">
        <v>194</v>
      </c>
      <c r="L34" s="79" t="s">
        <v>165</v>
      </c>
      <c r="M34" s="79" t="s">
        <v>166</v>
      </c>
      <c r="N34" s="73">
        <v>150000</v>
      </c>
      <c r="O34" s="77">
        <v>0</v>
      </c>
      <c r="P34" s="77">
        <v>0</v>
      </c>
      <c r="Q34" s="78" t="s">
        <v>151</v>
      </c>
      <c r="R34" s="90"/>
    </row>
    <row r="35" spans="1:18" ht="106.5" customHeight="1" x14ac:dyDescent="0.3">
      <c r="A35" s="52">
        <v>1</v>
      </c>
      <c r="B35" s="52">
        <v>1</v>
      </c>
      <c r="C35" s="14" t="s">
        <v>501</v>
      </c>
      <c r="D35" s="75" t="s">
        <v>82</v>
      </c>
      <c r="E35" s="75" t="s">
        <v>82</v>
      </c>
      <c r="F35" s="75">
        <v>2</v>
      </c>
      <c r="G35" s="72" t="s">
        <v>196</v>
      </c>
      <c r="H35" s="72" t="s">
        <v>197</v>
      </c>
      <c r="I35" s="75">
        <v>14</v>
      </c>
      <c r="J35" s="72" t="s">
        <v>198</v>
      </c>
      <c r="K35" s="72" t="s">
        <v>199</v>
      </c>
      <c r="L35" s="79" t="s">
        <v>165</v>
      </c>
      <c r="M35" s="79" t="s">
        <v>166</v>
      </c>
      <c r="N35" s="73">
        <v>900000</v>
      </c>
      <c r="O35" s="77">
        <v>0</v>
      </c>
      <c r="P35" s="77">
        <v>0</v>
      </c>
      <c r="Q35" s="78" t="s">
        <v>182</v>
      </c>
      <c r="R35" s="90"/>
    </row>
    <row r="36" spans="1:18" ht="82.5" x14ac:dyDescent="0.3">
      <c r="A36" s="52">
        <v>1</v>
      </c>
      <c r="B36" s="52">
        <v>1</v>
      </c>
      <c r="C36" s="14" t="s">
        <v>200</v>
      </c>
      <c r="D36" s="75" t="s">
        <v>82</v>
      </c>
      <c r="E36" s="75" t="s">
        <v>82</v>
      </c>
      <c r="F36" s="75">
        <v>2</v>
      </c>
      <c r="G36" s="72" t="s">
        <v>201</v>
      </c>
      <c r="H36" s="72" t="s">
        <v>202</v>
      </c>
      <c r="I36" s="75">
        <v>14</v>
      </c>
      <c r="J36" s="72" t="s">
        <v>203</v>
      </c>
      <c r="K36" s="72" t="s">
        <v>502</v>
      </c>
      <c r="L36" s="79" t="s">
        <v>165</v>
      </c>
      <c r="M36" s="79" t="s">
        <v>166</v>
      </c>
      <c r="N36" s="73">
        <v>200000</v>
      </c>
      <c r="O36" s="77">
        <v>0</v>
      </c>
      <c r="P36" s="77">
        <v>0</v>
      </c>
      <c r="Q36" s="78" t="s">
        <v>182</v>
      </c>
      <c r="R36" s="90"/>
    </row>
    <row r="37" spans="1:18" ht="57.75" customHeight="1" x14ac:dyDescent="0.3">
      <c r="A37" s="52">
        <v>1</v>
      </c>
      <c r="B37" s="52">
        <v>1</v>
      </c>
      <c r="C37" s="14" t="s">
        <v>204</v>
      </c>
      <c r="D37" s="75" t="s">
        <v>82</v>
      </c>
      <c r="E37" s="75" t="s">
        <v>82</v>
      </c>
      <c r="F37" s="75">
        <v>2</v>
      </c>
      <c r="G37" s="72" t="s">
        <v>205</v>
      </c>
      <c r="H37" s="72" t="s">
        <v>206</v>
      </c>
      <c r="I37" s="75">
        <v>14</v>
      </c>
      <c r="J37" s="72" t="s">
        <v>207</v>
      </c>
      <c r="K37" s="72" t="s">
        <v>208</v>
      </c>
      <c r="L37" s="79" t="s">
        <v>165</v>
      </c>
      <c r="M37" s="79" t="s">
        <v>166</v>
      </c>
      <c r="N37" s="73">
        <v>200000</v>
      </c>
      <c r="O37" s="77">
        <v>0</v>
      </c>
      <c r="P37" s="77">
        <v>0</v>
      </c>
      <c r="Q37" s="78" t="s">
        <v>182</v>
      </c>
      <c r="R37" s="90"/>
    </row>
    <row r="38" spans="1:18" ht="87" customHeight="1" x14ac:dyDescent="0.3">
      <c r="A38" s="52">
        <v>1</v>
      </c>
      <c r="B38" s="52">
        <v>1</v>
      </c>
      <c r="C38" s="14" t="s">
        <v>209</v>
      </c>
      <c r="D38" s="75" t="s">
        <v>82</v>
      </c>
      <c r="E38" s="75" t="s">
        <v>82</v>
      </c>
      <c r="F38" s="75">
        <v>2</v>
      </c>
      <c r="G38" s="72" t="s">
        <v>503</v>
      </c>
      <c r="H38" s="72" t="s">
        <v>210</v>
      </c>
      <c r="I38" s="75">
        <v>14</v>
      </c>
      <c r="J38" s="72" t="s">
        <v>211</v>
      </c>
      <c r="K38" s="72" t="s">
        <v>212</v>
      </c>
      <c r="L38" s="79" t="s">
        <v>165</v>
      </c>
      <c r="M38" s="79" t="s">
        <v>166</v>
      </c>
      <c r="N38" s="73">
        <v>500000</v>
      </c>
      <c r="O38" s="77">
        <v>0</v>
      </c>
      <c r="P38" s="77">
        <v>0</v>
      </c>
      <c r="Q38" s="78" t="s">
        <v>182</v>
      </c>
      <c r="R38" s="90"/>
    </row>
    <row r="39" spans="1:18" ht="66" x14ac:dyDescent="0.3">
      <c r="A39" s="52">
        <v>1</v>
      </c>
      <c r="B39" s="52">
        <v>1</v>
      </c>
      <c r="C39" s="14" t="s">
        <v>213</v>
      </c>
      <c r="D39" s="75" t="s">
        <v>82</v>
      </c>
      <c r="E39" s="75" t="s">
        <v>82</v>
      </c>
      <c r="F39" s="75">
        <v>2</v>
      </c>
      <c r="G39" s="72" t="s">
        <v>214</v>
      </c>
      <c r="H39" s="72" t="s">
        <v>215</v>
      </c>
      <c r="I39" s="75">
        <v>14</v>
      </c>
      <c r="J39" s="72" t="s">
        <v>216</v>
      </c>
      <c r="K39" s="72" t="s">
        <v>217</v>
      </c>
      <c r="L39" s="79" t="s">
        <v>165</v>
      </c>
      <c r="M39" s="79" t="s">
        <v>166</v>
      </c>
      <c r="N39" s="73">
        <v>200000</v>
      </c>
      <c r="O39" s="77">
        <v>0</v>
      </c>
      <c r="P39" s="77">
        <v>0</v>
      </c>
      <c r="Q39" s="78" t="s">
        <v>182</v>
      </c>
      <c r="R39" s="90"/>
    </row>
    <row r="40" spans="1:18" ht="54" customHeight="1" x14ac:dyDescent="0.3">
      <c r="A40" s="52">
        <v>1</v>
      </c>
      <c r="B40" s="52">
        <v>1</v>
      </c>
      <c r="C40" s="14" t="s">
        <v>218</v>
      </c>
      <c r="D40" s="75" t="s">
        <v>82</v>
      </c>
      <c r="E40" s="75" t="s">
        <v>82</v>
      </c>
      <c r="F40" s="75">
        <v>2</v>
      </c>
      <c r="G40" s="72" t="s">
        <v>219</v>
      </c>
      <c r="H40" s="72" t="s">
        <v>220</v>
      </c>
      <c r="I40" s="75">
        <v>14</v>
      </c>
      <c r="J40" s="72" t="s">
        <v>221</v>
      </c>
      <c r="K40" s="72" t="s">
        <v>222</v>
      </c>
      <c r="L40" s="79" t="s">
        <v>165</v>
      </c>
      <c r="M40" s="79" t="s">
        <v>166</v>
      </c>
      <c r="N40" s="73">
        <v>75000</v>
      </c>
      <c r="O40" s="77">
        <v>0</v>
      </c>
      <c r="P40" s="77">
        <v>0</v>
      </c>
      <c r="Q40" s="72" t="s">
        <v>127</v>
      </c>
      <c r="R40" s="90"/>
    </row>
    <row r="41" spans="1:18" ht="99" customHeight="1" x14ac:dyDescent="0.3">
      <c r="A41" s="52">
        <v>1</v>
      </c>
      <c r="B41" s="52">
        <v>2</v>
      </c>
      <c r="C41" s="14" t="s">
        <v>460</v>
      </c>
      <c r="D41" s="75" t="s">
        <v>82</v>
      </c>
      <c r="E41" s="75" t="s">
        <v>82</v>
      </c>
      <c r="F41" s="75">
        <v>2</v>
      </c>
      <c r="G41" s="72" t="s">
        <v>223</v>
      </c>
      <c r="H41" s="72" t="s">
        <v>224</v>
      </c>
      <c r="I41" s="75">
        <v>14</v>
      </c>
      <c r="J41" s="72" t="s">
        <v>225</v>
      </c>
      <c r="K41" s="72" t="s">
        <v>226</v>
      </c>
      <c r="L41" s="79" t="s">
        <v>165</v>
      </c>
      <c r="M41" s="79" t="s">
        <v>166</v>
      </c>
      <c r="N41" s="73">
        <v>37000</v>
      </c>
      <c r="O41" s="77">
        <v>0</v>
      </c>
      <c r="P41" s="77">
        <v>0</v>
      </c>
      <c r="Q41" s="78" t="s">
        <v>182</v>
      </c>
      <c r="R41" s="90"/>
    </row>
    <row r="42" spans="1:18" ht="104.25" customHeight="1" x14ac:dyDescent="0.3">
      <c r="A42" s="52">
        <v>1</v>
      </c>
      <c r="B42" s="52">
        <v>2</v>
      </c>
      <c r="C42" s="14" t="s">
        <v>227</v>
      </c>
      <c r="D42" s="75" t="s">
        <v>82</v>
      </c>
      <c r="E42" s="75" t="s">
        <v>82</v>
      </c>
      <c r="F42" s="75">
        <v>2</v>
      </c>
      <c r="G42" s="72" t="s">
        <v>228</v>
      </c>
      <c r="H42" s="72" t="s">
        <v>229</v>
      </c>
      <c r="I42" s="75">
        <v>14</v>
      </c>
      <c r="J42" s="72" t="s">
        <v>230</v>
      </c>
      <c r="K42" s="123" t="s">
        <v>231</v>
      </c>
      <c r="L42" s="79" t="s">
        <v>165</v>
      </c>
      <c r="M42" s="79" t="s">
        <v>166</v>
      </c>
      <c r="N42" s="73">
        <v>350000</v>
      </c>
      <c r="O42" s="77">
        <v>0</v>
      </c>
      <c r="P42" s="77">
        <v>0</v>
      </c>
      <c r="Q42" s="78" t="s">
        <v>182</v>
      </c>
      <c r="R42" s="90"/>
    </row>
    <row r="43" spans="1:18" ht="53.25" customHeight="1" x14ac:dyDescent="0.3">
      <c r="A43" s="52">
        <v>1</v>
      </c>
      <c r="B43" s="52">
        <v>2</v>
      </c>
      <c r="C43" s="14" t="s">
        <v>227</v>
      </c>
      <c r="D43" s="75" t="s">
        <v>82</v>
      </c>
      <c r="E43" s="75" t="s">
        <v>82</v>
      </c>
      <c r="F43" s="75">
        <v>2</v>
      </c>
      <c r="G43" s="72" t="s">
        <v>232</v>
      </c>
      <c r="H43" s="72" t="s">
        <v>233</v>
      </c>
      <c r="I43" s="75">
        <v>14</v>
      </c>
      <c r="J43" s="72" t="s">
        <v>234</v>
      </c>
      <c r="K43" s="72" t="s">
        <v>235</v>
      </c>
      <c r="L43" s="79" t="s">
        <v>165</v>
      </c>
      <c r="M43" s="79" t="s">
        <v>166</v>
      </c>
      <c r="N43" s="73">
        <v>300000</v>
      </c>
      <c r="O43" s="77">
        <v>0</v>
      </c>
      <c r="P43" s="77">
        <v>0</v>
      </c>
      <c r="Q43" s="78" t="s">
        <v>182</v>
      </c>
      <c r="R43" s="90"/>
    </row>
    <row r="44" spans="1:18" ht="85.5" customHeight="1" x14ac:dyDescent="0.3">
      <c r="A44" s="52">
        <v>1</v>
      </c>
      <c r="B44" s="52">
        <v>1</v>
      </c>
      <c r="C44" s="124" t="s">
        <v>461</v>
      </c>
      <c r="D44" s="75" t="s">
        <v>82</v>
      </c>
      <c r="E44" s="75" t="s">
        <v>82</v>
      </c>
      <c r="F44" s="75">
        <v>2</v>
      </c>
      <c r="G44" s="72" t="s">
        <v>236</v>
      </c>
      <c r="H44" s="72" t="s">
        <v>237</v>
      </c>
      <c r="I44" s="75">
        <v>14</v>
      </c>
      <c r="J44" s="72" t="s">
        <v>494</v>
      </c>
      <c r="K44" s="72" t="s">
        <v>495</v>
      </c>
      <c r="L44" s="79" t="s">
        <v>165</v>
      </c>
      <c r="M44" s="79" t="s">
        <v>166</v>
      </c>
      <c r="N44" s="73">
        <v>100000</v>
      </c>
      <c r="O44" s="77">
        <v>0</v>
      </c>
      <c r="P44" s="77">
        <v>0</v>
      </c>
      <c r="Q44" s="78" t="s">
        <v>182</v>
      </c>
      <c r="R44" s="90"/>
    </row>
    <row r="45" spans="1:18" ht="77.25" customHeight="1" x14ac:dyDescent="0.3">
      <c r="A45" s="52">
        <v>1</v>
      </c>
      <c r="B45" s="52">
        <v>1</v>
      </c>
      <c r="C45" s="91" t="s">
        <v>462</v>
      </c>
      <c r="D45" s="75" t="s">
        <v>82</v>
      </c>
      <c r="E45" s="75" t="s">
        <v>82</v>
      </c>
      <c r="F45" s="75">
        <v>2</v>
      </c>
      <c r="G45" s="72" t="s">
        <v>238</v>
      </c>
      <c r="H45" s="72" t="s">
        <v>237</v>
      </c>
      <c r="I45" s="75">
        <v>14</v>
      </c>
      <c r="J45" s="72" t="s">
        <v>239</v>
      </c>
      <c r="K45" s="72" t="s">
        <v>240</v>
      </c>
      <c r="L45" s="79" t="s">
        <v>165</v>
      </c>
      <c r="M45" s="79" t="s">
        <v>166</v>
      </c>
      <c r="N45" s="73">
        <v>600000</v>
      </c>
      <c r="O45" s="77">
        <v>0</v>
      </c>
      <c r="P45" s="77">
        <v>0</v>
      </c>
      <c r="Q45" s="78" t="s">
        <v>182</v>
      </c>
      <c r="R45" s="90"/>
    </row>
    <row r="46" spans="1:18" ht="102" customHeight="1" x14ac:dyDescent="0.3">
      <c r="A46" s="52">
        <v>1</v>
      </c>
      <c r="B46" s="52">
        <v>1</v>
      </c>
      <c r="C46" s="124" t="s">
        <v>463</v>
      </c>
      <c r="D46" s="75" t="s">
        <v>82</v>
      </c>
      <c r="E46" s="75" t="s">
        <v>82</v>
      </c>
      <c r="F46" s="75">
        <v>2</v>
      </c>
      <c r="G46" s="72" t="s">
        <v>241</v>
      </c>
      <c r="H46" s="72" t="s">
        <v>237</v>
      </c>
      <c r="I46" s="75">
        <v>14</v>
      </c>
      <c r="J46" s="72" t="s">
        <v>242</v>
      </c>
      <c r="K46" s="72" t="s">
        <v>243</v>
      </c>
      <c r="L46" s="79" t="s">
        <v>165</v>
      </c>
      <c r="M46" s="79" t="s">
        <v>166</v>
      </c>
      <c r="N46" s="73">
        <v>125000</v>
      </c>
      <c r="O46" s="77">
        <v>0</v>
      </c>
      <c r="P46" s="77">
        <v>0</v>
      </c>
      <c r="Q46" s="78" t="s">
        <v>182</v>
      </c>
      <c r="R46" s="90"/>
    </row>
    <row r="47" spans="1:18" ht="89.25" customHeight="1" x14ac:dyDescent="0.3">
      <c r="A47" s="52">
        <v>1</v>
      </c>
      <c r="B47" s="52">
        <v>1</v>
      </c>
      <c r="C47" s="91" t="s">
        <v>464</v>
      </c>
      <c r="D47" s="75" t="s">
        <v>82</v>
      </c>
      <c r="E47" s="75" t="s">
        <v>82</v>
      </c>
      <c r="F47" s="75">
        <v>2</v>
      </c>
      <c r="G47" s="72" t="s">
        <v>244</v>
      </c>
      <c r="H47" s="72" t="s">
        <v>237</v>
      </c>
      <c r="I47" s="75">
        <v>14</v>
      </c>
      <c r="J47" s="72" t="s">
        <v>245</v>
      </c>
      <c r="K47" s="72" t="s">
        <v>246</v>
      </c>
      <c r="L47" s="79" t="s">
        <v>165</v>
      </c>
      <c r="M47" s="79" t="s">
        <v>166</v>
      </c>
      <c r="N47" s="73">
        <v>200000</v>
      </c>
      <c r="O47" s="77">
        <v>0</v>
      </c>
      <c r="P47" s="77">
        <v>0</v>
      </c>
      <c r="Q47" s="78" t="s">
        <v>182</v>
      </c>
      <c r="R47" s="90"/>
    </row>
    <row r="48" spans="1:18" ht="133.5" customHeight="1" x14ac:dyDescent="0.3">
      <c r="A48" s="52">
        <v>1</v>
      </c>
      <c r="B48" s="52">
        <v>1</v>
      </c>
      <c r="C48" s="14" t="s">
        <v>465</v>
      </c>
      <c r="D48" s="75" t="s">
        <v>82</v>
      </c>
      <c r="E48" s="75" t="s">
        <v>82</v>
      </c>
      <c r="F48" s="75">
        <v>2</v>
      </c>
      <c r="G48" s="72" t="s">
        <v>247</v>
      </c>
      <c r="H48" s="72" t="s">
        <v>237</v>
      </c>
      <c r="I48" s="75">
        <v>14</v>
      </c>
      <c r="J48" s="72" t="s">
        <v>248</v>
      </c>
      <c r="K48" s="72" t="s">
        <v>249</v>
      </c>
      <c r="L48" s="79" t="s">
        <v>165</v>
      </c>
      <c r="M48" s="79" t="s">
        <v>166</v>
      </c>
      <c r="N48" s="73">
        <v>120000</v>
      </c>
      <c r="O48" s="77">
        <v>0</v>
      </c>
      <c r="P48" s="77">
        <v>0</v>
      </c>
      <c r="Q48" s="78" t="s">
        <v>182</v>
      </c>
      <c r="R48" s="90"/>
    </row>
    <row r="49" spans="1:18" ht="54.75" customHeight="1" x14ac:dyDescent="0.3">
      <c r="A49" s="52">
        <v>2</v>
      </c>
      <c r="B49" s="52">
        <v>1</v>
      </c>
      <c r="C49" s="14" t="s">
        <v>250</v>
      </c>
      <c r="D49" s="75" t="s">
        <v>82</v>
      </c>
      <c r="E49" s="75" t="s">
        <v>82</v>
      </c>
      <c r="F49" s="75">
        <v>2</v>
      </c>
      <c r="G49" s="72" t="s">
        <v>251</v>
      </c>
      <c r="H49" s="72" t="s">
        <v>252</v>
      </c>
      <c r="I49" s="75">
        <v>14</v>
      </c>
      <c r="J49" s="72" t="s">
        <v>253</v>
      </c>
      <c r="K49" s="72" t="s">
        <v>254</v>
      </c>
      <c r="L49" s="79" t="s">
        <v>165</v>
      </c>
      <c r="M49" s="79" t="s">
        <v>166</v>
      </c>
      <c r="N49" s="73">
        <v>100000</v>
      </c>
      <c r="O49" s="77">
        <v>0</v>
      </c>
      <c r="P49" s="77">
        <v>0</v>
      </c>
      <c r="Q49" s="78" t="s">
        <v>151</v>
      </c>
      <c r="R49" s="90"/>
    </row>
    <row r="50" spans="1:18" ht="49.5" customHeight="1" x14ac:dyDescent="0.3">
      <c r="A50" s="52">
        <v>2</v>
      </c>
      <c r="B50" s="52">
        <v>1</v>
      </c>
      <c r="C50" s="14" t="s">
        <v>250</v>
      </c>
      <c r="D50" s="75" t="s">
        <v>82</v>
      </c>
      <c r="E50" s="75" t="s">
        <v>82</v>
      </c>
      <c r="F50" s="75">
        <v>2</v>
      </c>
      <c r="G50" s="72" t="s">
        <v>255</v>
      </c>
      <c r="H50" s="72" t="s">
        <v>256</v>
      </c>
      <c r="I50" s="75">
        <v>14</v>
      </c>
      <c r="J50" s="72" t="s">
        <v>257</v>
      </c>
      <c r="K50" s="72" t="s">
        <v>258</v>
      </c>
      <c r="L50" s="79" t="s">
        <v>165</v>
      </c>
      <c r="M50" s="79" t="s">
        <v>166</v>
      </c>
      <c r="N50" s="73">
        <v>125000</v>
      </c>
      <c r="O50" s="77">
        <v>0</v>
      </c>
      <c r="P50" s="77">
        <v>0</v>
      </c>
      <c r="Q50" s="78" t="s">
        <v>151</v>
      </c>
      <c r="R50" s="90"/>
    </row>
    <row r="51" spans="1:18" ht="56.25" customHeight="1" x14ac:dyDescent="0.3">
      <c r="A51" s="52">
        <v>2</v>
      </c>
      <c r="B51" s="52">
        <v>1</v>
      </c>
      <c r="C51" s="14" t="s">
        <v>466</v>
      </c>
      <c r="D51" s="75" t="s">
        <v>82</v>
      </c>
      <c r="E51" s="75" t="s">
        <v>82</v>
      </c>
      <c r="F51" s="75" t="s">
        <v>259</v>
      </c>
      <c r="G51" s="72" t="s">
        <v>260</v>
      </c>
      <c r="H51" s="72" t="s">
        <v>261</v>
      </c>
      <c r="I51" s="75">
        <v>9</v>
      </c>
      <c r="J51" s="72" t="s">
        <v>262</v>
      </c>
      <c r="K51" s="72" t="s">
        <v>263</v>
      </c>
      <c r="L51" s="79" t="s">
        <v>165</v>
      </c>
      <c r="M51" s="79" t="s">
        <v>166</v>
      </c>
      <c r="N51" s="73">
        <v>600000</v>
      </c>
      <c r="O51" s="77">
        <v>0</v>
      </c>
      <c r="P51" s="77">
        <v>0</v>
      </c>
      <c r="Q51" s="78" t="s">
        <v>151</v>
      </c>
      <c r="R51" s="90"/>
    </row>
    <row r="52" spans="1:18" ht="57.75" customHeight="1" x14ac:dyDescent="0.3">
      <c r="A52" s="52">
        <v>2</v>
      </c>
      <c r="B52" s="52">
        <v>1</v>
      </c>
      <c r="C52" s="14" t="s">
        <v>264</v>
      </c>
      <c r="D52" s="75" t="s">
        <v>82</v>
      </c>
      <c r="E52" s="75" t="s">
        <v>82</v>
      </c>
      <c r="F52" s="75">
        <v>2</v>
      </c>
      <c r="G52" s="72" t="s">
        <v>265</v>
      </c>
      <c r="H52" s="72" t="s">
        <v>266</v>
      </c>
      <c r="I52" s="75">
        <v>14</v>
      </c>
      <c r="J52" s="72" t="s">
        <v>267</v>
      </c>
      <c r="K52" s="72" t="s">
        <v>265</v>
      </c>
      <c r="L52" s="79" t="s">
        <v>165</v>
      </c>
      <c r="M52" s="79" t="s">
        <v>166</v>
      </c>
      <c r="N52" s="73">
        <v>500000</v>
      </c>
      <c r="O52" s="77">
        <v>0</v>
      </c>
      <c r="P52" s="77">
        <v>0</v>
      </c>
      <c r="Q52" s="78" t="s">
        <v>151</v>
      </c>
      <c r="R52" s="90"/>
    </row>
    <row r="53" spans="1:18" ht="68.25" customHeight="1" x14ac:dyDescent="0.3">
      <c r="A53" s="52">
        <v>2</v>
      </c>
      <c r="B53" s="52">
        <v>1</v>
      </c>
      <c r="C53" s="14" t="s">
        <v>268</v>
      </c>
      <c r="D53" s="75" t="s">
        <v>82</v>
      </c>
      <c r="E53" s="75" t="s">
        <v>82</v>
      </c>
      <c r="F53" s="75" t="s">
        <v>259</v>
      </c>
      <c r="G53" s="72" t="s">
        <v>269</v>
      </c>
      <c r="H53" s="72" t="s">
        <v>270</v>
      </c>
      <c r="I53" s="75">
        <v>9</v>
      </c>
      <c r="J53" s="72" t="s">
        <v>271</v>
      </c>
      <c r="K53" s="72" t="s">
        <v>272</v>
      </c>
      <c r="L53" s="79" t="s">
        <v>165</v>
      </c>
      <c r="M53" s="79" t="s">
        <v>166</v>
      </c>
      <c r="N53" s="73">
        <v>1000000</v>
      </c>
      <c r="O53" s="77">
        <v>0</v>
      </c>
      <c r="P53" s="77">
        <v>0</v>
      </c>
      <c r="Q53" s="78" t="s">
        <v>151</v>
      </c>
      <c r="R53" s="90"/>
    </row>
    <row r="54" spans="1:18" ht="126.75" customHeight="1" x14ac:dyDescent="0.3">
      <c r="A54" s="52">
        <v>2</v>
      </c>
      <c r="B54" s="52">
        <v>1</v>
      </c>
      <c r="C54" s="91" t="s">
        <v>467</v>
      </c>
      <c r="D54" s="75" t="s">
        <v>82</v>
      </c>
      <c r="E54" s="75" t="s">
        <v>82</v>
      </c>
      <c r="F54" s="75">
        <v>2</v>
      </c>
      <c r="G54" s="72" t="s">
        <v>273</v>
      </c>
      <c r="H54" s="72" t="s">
        <v>274</v>
      </c>
      <c r="I54" s="75">
        <v>14</v>
      </c>
      <c r="J54" s="72" t="s">
        <v>275</v>
      </c>
      <c r="K54" s="72" t="s">
        <v>276</v>
      </c>
      <c r="L54" s="79" t="s">
        <v>165</v>
      </c>
      <c r="M54" s="79" t="s">
        <v>166</v>
      </c>
      <c r="N54" s="73">
        <v>600000</v>
      </c>
      <c r="O54" s="77">
        <v>0</v>
      </c>
      <c r="P54" s="77">
        <v>0</v>
      </c>
      <c r="Q54" s="72" t="s">
        <v>151</v>
      </c>
      <c r="R54" s="90"/>
    </row>
    <row r="55" spans="1:18" ht="147.75" customHeight="1" x14ac:dyDescent="0.3">
      <c r="A55" s="52">
        <v>1</v>
      </c>
      <c r="B55" s="52">
        <v>1</v>
      </c>
      <c r="C55" s="14" t="s">
        <v>277</v>
      </c>
      <c r="D55" s="75" t="s">
        <v>82</v>
      </c>
      <c r="E55" s="75" t="s">
        <v>82</v>
      </c>
      <c r="F55" s="75">
        <v>2</v>
      </c>
      <c r="G55" s="72" t="s">
        <v>278</v>
      </c>
      <c r="H55" s="72" t="s">
        <v>507</v>
      </c>
      <c r="I55" s="75" t="s">
        <v>279</v>
      </c>
      <c r="J55" s="72" t="s">
        <v>280</v>
      </c>
      <c r="K55" s="72" t="s">
        <v>281</v>
      </c>
      <c r="L55" s="79" t="s">
        <v>165</v>
      </c>
      <c r="M55" s="79" t="s">
        <v>166</v>
      </c>
      <c r="N55" s="73">
        <v>150000</v>
      </c>
      <c r="O55" s="77">
        <v>0</v>
      </c>
      <c r="P55" s="77">
        <v>0</v>
      </c>
      <c r="Q55" s="72" t="s">
        <v>282</v>
      </c>
      <c r="R55" s="90"/>
    </row>
    <row r="56" spans="1:18" ht="144" customHeight="1" x14ac:dyDescent="0.3">
      <c r="A56" s="52">
        <v>1</v>
      </c>
      <c r="B56" s="52">
        <v>1</v>
      </c>
      <c r="C56" s="14" t="s">
        <v>277</v>
      </c>
      <c r="D56" s="75" t="s">
        <v>66</v>
      </c>
      <c r="E56" s="75" t="s">
        <v>82</v>
      </c>
      <c r="F56" s="75">
        <v>2</v>
      </c>
      <c r="G56" s="72" t="s">
        <v>278</v>
      </c>
      <c r="H56" s="72" t="s">
        <v>283</v>
      </c>
      <c r="I56" s="75">
        <v>6</v>
      </c>
      <c r="J56" s="72" t="s">
        <v>284</v>
      </c>
      <c r="K56" s="72" t="s">
        <v>285</v>
      </c>
      <c r="L56" s="79" t="s">
        <v>165</v>
      </c>
      <c r="M56" s="79" t="s">
        <v>166</v>
      </c>
      <c r="N56" s="73">
        <v>125000</v>
      </c>
      <c r="O56" s="77">
        <v>0</v>
      </c>
      <c r="P56" s="77">
        <v>0</v>
      </c>
      <c r="Q56" s="72" t="s">
        <v>151</v>
      </c>
      <c r="R56" s="90"/>
    </row>
    <row r="57" spans="1:18" ht="76.5" customHeight="1" x14ac:dyDescent="0.3">
      <c r="A57" s="52">
        <v>2</v>
      </c>
      <c r="B57" s="52">
        <v>1</v>
      </c>
      <c r="C57" s="91" t="s">
        <v>468</v>
      </c>
      <c r="D57" s="75" t="s">
        <v>82</v>
      </c>
      <c r="E57" s="75" t="s">
        <v>82</v>
      </c>
      <c r="F57" s="75">
        <v>2</v>
      </c>
      <c r="G57" s="72" t="s">
        <v>286</v>
      </c>
      <c r="H57" s="72" t="s">
        <v>287</v>
      </c>
      <c r="I57" s="75">
        <v>14</v>
      </c>
      <c r="J57" s="72" t="s">
        <v>288</v>
      </c>
      <c r="K57" s="72" t="s">
        <v>289</v>
      </c>
      <c r="L57" s="79" t="s">
        <v>165</v>
      </c>
      <c r="M57" s="79" t="s">
        <v>166</v>
      </c>
      <c r="N57" s="73">
        <v>45000</v>
      </c>
      <c r="O57" s="77">
        <v>0</v>
      </c>
      <c r="P57" s="77">
        <v>0</v>
      </c>
      <c r="Q57" s="72" t="s">
        <v>127</v>
      </c>
      <c r="R57" s="90"/>
    </row>
    <row r="58" spans="1:18" ht="105" customHeight="1" x14ac:dyDescent="0.3">
      <c r="A58" s="52">
        <v>2</v>
      </c>
      <c r="B58" s="52">
        <v>1</v>
      </c>
      <c r="C58" s="14" t="s">
        <v>290</v>
      </c>
      <c r="D58" s="75" t="s">
        <v>82</v>
      </c>
      <c r="E58" s="75" t="s">
        <v>82</v>
      </c>
      <c r="F58" s="75">
        <v>2</v>
      </c>
      <c r="G58" s="72" t="s">
        <v>291</v>
      </c>
      <c r="H58" s="72" t="s">
        <v>292</v>
      </c>
      <c r="I58" s="75" t="s">
        <v>293</v>
      </c>
      <c r="J58" s="72" t="s">
        <v>512</v>
      </c>
      <c r="K58" s="72" t="s">
        <v>294</v>
      </c>
      <c r="L58" s="79" t="s">
        <v>165</v>
      </c>
      <c r="M58" s="79" t="s">
        <v>166</v>
      </c>
      <c r="N58" s="73">
        <v>100000</v>
      </c>
      <c r="O58" s="77">
        <v>0</v>
      </c>
      <c r="P58" s="77">
        <v>0</v>
      </c>
      <c r="Q58" s="72" t="s">
        <v>151</v>
      </c>
      <c r="R58" s="90"/>
    </row>
    <row r="59" spans="1:18" ht="73.5" customHeight="1" x14ac:dyDescent="0.3">
      <c r="A59" s="52">
        <v>1</v>
      </c>
      <c r="B59" s="52">
        <v>1</v>
      </c>
      <c r="C59" s="14" t="s">
        <v>496</v>
      </c>
      <c r="D59" s="75" t="s">
        <v>82</v>
      </c>
      <c r="E59" s="75" t="s">
        <v>82</v>
      </c>
      <c r="F59" s="75">
        <v>2</v>
      </c>
      <c r="G59" s="72" t="s">
        <v>295</v>
      </c>
      <c r="H59" s="72" t="s">
        <v>498</v>
      </c>
      <c r="I59" s="75">
        <v>14</v>
      </c>
      <c r="J59" s="72" t="s">
        <v>497</v>
      </c>
      <c r="K59" s="72" t="s">
        <v>296</v>
      </c>
      <c r="L59" s="79" t="s">
        <v>165</v>
      </c>
      <c r="M59" s="79" t="s">
        <v>166</v>
      </c>
      <c r="N59" s="73">
        <v>240000</v>
      </c>
      <c r="O59" s="77">
        <v>0</v>
      </c>
      <c r="P59" s="77">
        <v>0</v>
      </c>
      <c r="Q59" s="72" t="s">
        <v>151</v>
      </c>
      <c r="R59" s="90"/>
    </row>
    <row r="60" spans="1:18" ht="67.5" customHeight="1" x14ac:dyDescent="0.3">
      <c r="A60" s="52">
        <v>1</v>
      </c>
      <c r="B60" s="52">
        <v>1</v>
      </c>
      <c r="C60" s="14" t="s">
        <v>496</v>
      </c>
      <c r="D60" s="75" t="s">
        <v>82</v>
      </c>
      <c r="E60" s="75" t="s">
        <v>82</v>
      </c>
      <c r="F60" s="75">
        <v>2</v>
      </c>
      <c r="G60" s="72" t="s">
        <v>297</v>
      </c>
      <c r="H60" s="72" t="s">
        <v>298</v>
      </c>
      <c r="I60" s="75">
        <v>14</v>
      </c>
      <c r="J60" s="72" t="s">
        <v>499</v>
      </c>
      <c r="K60" s="72" t="s">
        <v>500</v>
      </c>
      <c r="L60" s="79" t="s">
        <v>165</v>
      </c>
      <c r="M60" s="79" t="s">
        <v>166</v>
      </c>
      <c r="N60" s="73">
        <v>360000</v>
      </c>
      <c r="O60" s="77">
        <v>0</v>
      </c>
      <c r="P60" s="77">
        <v>0</v>
      </c>
      <c r="Q60" s="72" t="s">
        <v>151</v>
      </c>
      <c r="R60" s="90"/>
    </row>
    <row r="61" spans="1:18" ht="80.25" customHeight="1" x14ac:dyDescent="0.3">
      <c r="A61" s="52">
        <v>2</v>
      </c>
      <c r="B61" s="52">
        <v>2</v>
      </c>
      <c r="C61" s="14" t="s">
        <v>516</v>
      </c>
      <c r="D61" s="75" t="s">
        <v>82</v>
      </c>
      <c r="E61" s="75" t="s">
        <v>82</v>
      </c>
      <c r="F61" s="75">
        <v>2</v>
      </c>
      <c r="G61" s="72" t="s">
        <v>299</v>
      </c>
      <c r="H61" s="72" t="s">
        <v>300</v>
      </c>
      <c r="I61" s="75">
        <v>14</v>
      </c>
      <c r="J61" s="72" t="s">
        <v>301</v>
      </c>
      <c r="K61" s="72" t="s">
        <v>302</v>
      </c>
      <c r="L61" s="79" t="s">
        <v>165</v>
      </c>
      <c r="M61" s="79" t="s">
        <v>166</v>
      </c>
      <c r="N61" s="73">
        <v>50000</v>
      </c>
      <c r="O61" s="77">
        <v>0</v>
      </c>
      <c r="P61" s="77">
        <v>0</v>
      </c>
      <c r="Q61" s="72" t="s">
        <v>151</v>
      </c>
      <c r="R61" s="90"/>
    </row>
    <row r="62" spans="1:18" ht="72.75" customHeight="1" x14ac:dyDescent="0.3">
      <c r="A62" s="52">
        <v>2</v>
      </c>
      <c r="B62" s="52">
        <v>2</v>
      </c>
      <c r="C62" s="14" t="s">
        <v>515</v>
      </c>
      <c r="D62" s="75" t="s">
        <v>82</v>
      </c>
      <c r="E62" s="75" t="s">
        <v>82</v>
      </c>
      <c r="F62" s="75" t="s">
        <v>303</v>
      </c>
      <c r="G62" s="72" t="s">
        <v>304</v>
      </c>
      <c r="H62" s="72" t="s">
        <v>305</v>
      </c>
      <c r="I62" s="75">
        <v>14</v>
      </c>
      <c r="J62" s="72" t="s">
        <v>306</v>
      </c>
      <c r="K62" s="72" t="s">
        <v>307</v>
      </c>
      <c r="L62" s="79" t="s">
        <v>165</v>
      </c>
      <c r="M62" s="79" t="s">
        <v>166</v>
      </c>
      <c r="N62" s="73">
        <v>75000</v>
      </c>
      <c r="O62" s="77">
        <v>0</v>
      </c>
      <c r="P62" s="77">
        <v>0</v>
      </c>
      <c r="Q62" s="72" t="s">
        <v>151</v>
      </c>
      <c r="R62" s="90"/>
    </row>
    <row r="63" spans="1:18" ht="64.5" customHeight="1" x14ac:dyDescent="0.3">
      <c r="A63" s="52">
        <v>2</v>
      </c>
      <c r="B63" s="52">
        <v>2</v>
      </c>
      <c r="C63" s="14" t="s">
        <v>515</v>
      </c>
      <c r="D63" s="75" t="s">
        <v>82</v>
      </c>
      <c r="E63" s="75" t="s">
        <v>82</v>
      </c>
      <c r="F63" s="75" t="s">
        <v>303</v>
      </c>
      <c r="G63" s="72" t="s">
        <v>304</v>
      </c>
      <c r="H63" s="72" t="s">
        <v>305</v>
      </c>
      <c r="I63" s="75">
        <v>14</v>
      </c>
      <c r="J63" s="72" t="s">
        <v>306</v>
      </c>
      <c r="K63" s="72" t="s">
        <v>308</v>
      </c>
      <c r="L63" s="79" t="s">
        <v>165</v>
      </c>
      <c r="M63" s="79" t="s">
        <v>166</v>
      </c>
      <c r="N63" s="73">
        <v>100000</v>
      </c>
      <c r="O63" s="77">
        <v>0</v>
      </c>
      <c r="P63" s="77">
        <v>0</v>
      </c>
      <c r="Q63" s="72" t="s">
        <v>151</v>
      </c>
      <c r="R63" s="90"/>
    </row>
    <row r="64" spans="1:18" ht="73.5" customHeight="1" x14ac:dyDescent="0.3">
      <c r="A64" s="52">
        <v>1</v>
      </c>
      <c r="B64" s="52">
        <v>1</v>
      </c>
      <c r="C64" s="14" t="s">
        <v>309</v>
      </c>
      <c r="D64" s="75" t="s">
        <v>82</v>
      </c>
      <c r="E64" s="75" t="s">
        <v>82</v>
      </c>
      <c r="F64" s="75">
        <v>2</v>
      </c>
      <c r="G64" s="72" t="s">
        <v>504</v>
      </c>
      <c r="H64" s="72" t="s">
        <v>310</v>
      </c>
      <c r="I64" s="75">
        <v>14</v>
      </c>
      <c r="J64" s="72" t="s">
        <v>311</v>
      </c>
      <c r="K64" s="72" t="s">
        <v>312</v>
      </c>
      <c r="L64" s="79" t="s">
        <v>165</v>
      </c>
      <c r="M64" s="79" t="s">
        <v>166</v>
      </c>
      <c r="N64" s="73">
        <v>25000</v>
      </c>
      <c r="O64" s="77">
        <v>0</v>
      </c>
      <c r="P64" s="77">
        <v>0</v>
      </c>
      <c r="Q64" s="72" t="s">
        <v>151</v>
      </c>
      <c r="R64" s="90"/>
    </row>
    <row r="65" spans="1:18" ht="128.25" customHeight="1" x14ac:dyDescent="0.3">
      <c r="A65" s="52">
        <v>1</v>
      </c>
      <c r="B65" s="52">
        <v>1</v>
      </c>
      <c r="C65" s="14" t="s">
        <v>309</v>
      </c>
      <c r="D65" s="75" t="s">
        <v>82</v>
      </c>
      <c r="E65" s="75" t="s">
        <v>82</v>
      </c>
      <c r="F65" s="75">
        <v>2</v>
      </c>
      <c r="G65" s="72" t="s">
        <v>491</v>
      </c>
      <c r="H65" s="72" t="s">
        <v>310</v>
      </c>
      <c r="I65" s="75">
        <v>14</v>
      </c>
      <c r="J65" s="72" t="s">
        <v>313</v>
      </c>
      <c r="K65" s="72" t="s">
        <v>314</v>
      </c>
      <c r="L65" s="79" t="s">
        <v>165</v>
      </c>
      <c r="M65" s="79" t="s">
        <v>166</v>
      </c>
      <c r="N65" s="73">
        <v>70000</v>
      </c>
      <c r="O65" s="77">
        <v>0</v>
      </c>
      <c r="P65" s="77">
        <v>0</v>
      </c>
      <c r="Q65" s="72" t="s">
        <v>151</v>
      </c>
      <c r="R65" s="90"/>
    </row>
    <row r="66" spans="1:18" ht="120" customHeight="1" x14ac:dyDescent="0.3">
      <c r="A66" s="52">
        <v>1</v>
      </c>
      <c r="B66" s="52">
        <v>1</v>
      </c>
      <c r="C66" s="14" t="s">
        <v>309</v>
      </c>
      <c r="D66" s="75" t="s">
        <v>82</v>
      </c>
      <c r="E66" s="75" t="s">
        <v>82</v>
      </c>
      <c r="F66" s="75">
        <v>2</v>
      </c>
      <c r="G66" s="72" t="s">
        <v>491</v>
      </c>
      <c r="H66" s="72" t="s">
        <v>310</v>
      </c>
      <c r="I66" s="75">
        <v>14</v>
      </c>
      <c r="J66" s="72" t="s">
        <v>315</v>
      </c>
      <c r="K66" s="72" t="s">
        <v>316</v>
      </c>
      <c r="L66" s="79" t="s">
        <v>165</v>
      </c>
      <c r="M66" s="79" t="s">
        <v>166</v>
      </c>
      <c r="N66" s="73">
        <v>65000</v>
      </c>
      <c r="O66" s="77">
        <v>0</v>
      </c>
      <c r="P66" s="77">
        <v>0</v>
      </c>
      <c r="Q66" s="72" t="s">
        <v>151</v>
      </c>
      <c r="R66" s="90"/>
    </row>
    <row r="67" spans="1:18" ht="74.25" customHeight="1" x14ac:dyDescent="0.3">
      <c r="A67" s="52">
        <v>1</v>
      </c>
      <c r="B67" s="52">
        <v>1</v>
      </c>
      <c r="C67" s="14" t="s">
        <v>309</v>
      </c>
      <c r="D67" s="75" t="s">
        <v>82</v>
      </c>
      <c r="E67" s="75" t="s">
        <v>82</v>
      </c>
      <c r="F67" s="75">
        <v>2</v>
      </c>
      <c r="G67" s="72" t="s">
        <v>317</v>
      </c>
      <c r="H67" s="72" t="s">
        <v>310</v>
      </c>
      <c r="I67" s="75">
        <v>14</v>
      </c>
      <c r="J67" s="72" t="s">
        <v>318</v>
      </c>
      <c r="K67" s="72" t="s">
        <v>319</v>
      </c>
      <c r="L67" s="79" t="s">
        <v>165</v>
      </c>
      <c r="M67" s="79" t="s">
        <v>166</v>
      </c>
      <c r="N67" s="73">
        <v>50000</v>
      </c>
      <c r="O67" s="77">
        <v>0</v>
      </c>
      <c r="P67" s="77">
        <v>0</v>
      </c>
      <c r="Q67" s="72" t="s">
        <v>151</v>
      </c>
      <c r="R67" s="90"/>
    </row>
    <row r="68" spans="1:18" ht="72.75" customHeight="1" x14ac:dyDescent="0.3">
      <c r="A68" s="52">
        <v>1</v>
      </c>
      <c r="B68" s="52">
        <v>1</v>
      </c>
      <c r="C68" s="14" t="s">
        <v>309</v>
      </c>
      <c r="D68" s="75" t="s">
        <v>82</v>
      </c>
      <c r="E68" s="75" t="s">
        <v>82</v>
      </c>
      <c r="F68" s="75">
        <v>2</v>
      </c>
      <c r="G68" s="72" t="s">
        <v>320</v>
      </c>
      <c r="H68" s="72" t="s">
        <v>310</v>
      </c>
      <c r="I68" s="75">
        <v>14</v>
      </c>
      <c r="J68" s="72" t="s">
        <v>321</v>
      </c>
      <c r="K68" s="72" t="s">
        <v>322</v>
      </c>
      <c r="L68" s="79" t="s">
        <v>165</v>
      </c>
      <c r="M68" s="79" t="s">
        <v>166</v>
      </c>
      <c r="N68" s="73">
        <v>10000</v>
      </c>
      <c r="O68" s="77">
        <v>0</v>
      </c>
      <c r="P68" s="77">
        <v>0</v>
      </c>
      <c r="Q68" s="72" t="s">
        <v>151</v>
      </c>
      <c r="R68" s="90"/>
    </row>
    <row r="69" spans="1:18" ht="60" customHeight="1" x14ac:dyDescent="0.3">
      <c r="A69" s="52">
        <v>1</v>
      </c>
      <c r="B69" s="52">
        <v>1</v>
      </c>
      <c r="C69" s="14" t="s">
        <v>309</v>
      </c>
      <c r="D69" s="75" t="s">
        <v>82</v>
      </c>
      <c r="E69" s="75" t="s">
        <v>82</v>
      </c>
      <c r="F69" s="75">
        <v>2</v>
      </c>
      <c r="G69" s="72" t="s">
        <v>320</v>
      </c>
      <c r="H69" s="72" t="s">
        <v>310</v>
      </c>
      <c r="I69" s="75">
        <v>14</v>
      </c>
      <c r="J69" s="72" t="s">
        <v>323</v>
      </c>
      <c r="K69" s="72" t="s">
        <v>324</v>
      </c>
      <c r="L69" s="79" t="s">
        <v>165</v>
      </c>
      <c r="M69" s="79" t="s">
        <v>166</v>
      </c>
      <c r="N69" s="73">
        <v>10000</v>
      </c>
      <c r="O69" s="77">
        <v>0</v>
      </c>
      <c r="P69" s="77">
        <v>0</v>
      </c>
      <c r="Q69" s="72" t="s">
        <v>151</v>
      </c>
      <c r="R69" s="90"/>
    </row>
    <row r="70" spans="1:18" ht="76.5" customHeight="1" x14ac:dyDescent="0.3">
      <c r="A70" s="52">
        <v>1</v>
      </c>
      <c r="B70" s="52">
        <v>1</v>
      </c>
      <c r="C70" s="14" t="s">
        <v>325</v>
      </c>
      <c r="D70" s="75" t="s">
        <v>82</v>
      </c>
      <c r="E70" s="75" t="s">
        <v>82</v>
      </c>
      <c r="F70" s="75">
        <v>2</v>
      </c>
      <c r="G70" s="72" t="s">
        <v>326</v>
      </c>
      <c r="H70" s="72" t="s">
        <v>327</v>
      </c>
      <c r="I70" s="75">
        <v>14</v>
      </c>
      <c r="J70" s="72" t="s">
        <v>328</v>
      </c>
      <c r="K70" s="72" t="s">
        <v>329</v>
      </c>
      <c r="L70" s="79" t="s">
        <v>165</v>
      </c>
      <c r="M70" s="79" t="s">
        <v>166</v>
      </c>
      <c r="N70" s="73">
        <v>50000</v>
      </c>
      <c r="O70" s="77">
        <v>0</v>
      </c>
      <c r="P70" s="77">
        <v>0</v>
      </c>
      <c r="Q70" s="72" t="s">
        <v>151</v>
      </c>
      <c r="R70" s="90"/>
    </row>
    <row r="71" spans="1:18" ht="66" customHeight="1" x14ac:dyDescent="0.3">
      <c r="A71" s="57">
        <v>1</v>
      </c>
      <c r="B71" s="57">
        <v>1</v>
      </c>
      <c r="C71" s="15" t="s">
        <v>330</v>
      </c>
      <c r="D71" s="116" t="s">
        <v>82</v>
      </c>
      <c r="E71" s="116" t="s">
        <v>82</v>
      </c>
      <c r="F71" s="125">
        <v>2</v>
      </c>
      <c r="G71" s="80" t="s">
        <v>331</v>
      </c>
      <c r="H71" s="80" t="s">
        <v>332</v>
      </c>
      <c r="I71" s="125">
        <v>14</v>
      </c>
      <c r="J71" s="80" t="s">
        <v>333</v>
      </c>
      <c r="K71" s="80" t="s">
        <v>334</v>
      </c>
      <c r="L71" s="74" t="s">
        <v>165</v>
      </c>
      <c r="M71" s="74" t="s">
        <v>166</v>
      </c>
      <c r="N71" s="119">
        <v>251800</v>
      </c>
      <c r="O71" s="77">
        <v>0</v>
      </c>
      <c r="P71" s="77">
        <v>0</v>
      </c>
      <c r="Q71" s="121" t="s">
        <v>335</v>
      </c>
      <c r="R71" s="90"/>
    </row>
    <row r="72" spans="1:18" ht="69.75" customHeight="1" x14ac:dyDescent="0.3">
      <c r="A72" s="51">
        <v>2</v>
      </c>
      <c r="B72" s="51">
        <v>2</v>
      </c>
      <c r="C72" s="14" t="s">
        <v>336</v>
      </c>
      <c r="D72" s="75" t="s">
        <v>82</v>
      </c>
      <c r="E72" s="75" t="s">
        <v>82</v>
      </c>
      <c r="F72" s="76">
        <v>2</v>
      </c>
      <c r="G72" s="72" t="s">
        <v>337</v>
      </c>
      <c r="H72" s="72" t="s">
        <v>338</v>
      </c>
      <c r="I72" s="75">
        <v>14</v>
      </c>
      <c r="J72" s="72" t="s">
        <v>339</v>
      </c>
      <c r="K72" s="72" t="s">
        <v>340</v>
      </c>
      <c r="L72" s="74" t="s">
        <v>165</v>
      </c>
      <c r="M72" s="74" t="s">
        <v>166</v>
      </c>
      <c r="N72" s="73">
        <v>100000</v>
      </c>
      <c r="O72" s="77">
        <v>0</v>
      </c>
      <c r="P72" s="77">
        <v>0</v>
      </c>
      <c r="Q72" s="78" t="s">
        <v>335</v>
      </c>
      <c r="R72" s="90"/>
    </row>
    <row r="73" spans="1:18" ht="180" customHeight="1" x14ac:dyDescent="0.3">
      <c r="A73" s="51">
        <v>1</v>
      </c>
      <c r="B73" s="51">
        <v>2</v>
      </c>
      <c r="C73" s="15" t="s">
        <v>341</v>
      </c>
      <c r="D73" s="75" t="s">
        <v>82</v>
      </c>
      <c r="E73" s="75" t="s">
        <v>82</v>
      </c>
      <c r="F73" s="76">
        <v>2</v>
      </c>
      <c r="G73" s="72" t="s">
        <v>337</v>
      </c>
      <c r="H73" s="72" t="s">
        <v>342</v>
      </c>
      <c r="I73" s="75">
        <v>14</v>
      </c>
      <c r="J73" s="72" t="s">
        <v>343</v>
      </c>
      <c r="K73" s="72" t="s">
        <v>344</v>
      </c>
      <c r="L73" s="74" t="s">
        <v>165</v>
      </c>
      <c r="M73" s="74" t="s">
        <v>166</v>
      </c>
      <c r="N73" s="73">
        <v>100000</v>
      </c>
      <c r="O73" s="77">
        <v>0</v>
      </c>
      <c r="P73" s="77">
        <v>0</v>
      </c>
      <c r="Q73" s="78" t="s">
        <v>335</v>
      </c>
      <c r="R73" s="90"/>
    </row>
    <row r="74" spans="1:18" ht="186" customHeight="1" x14ac:dyDescent="0.3">
      <c r="A74" s="51">
        <v>1</v>
      </c>
      <c r="B74" s="51">
        <v>2</v>
      </c>
      <c r="C74" s="15" t="s">
        <v>341</v>
      </c>
      <c r="D74" s="75" t="s">
        <v>82</v>
      </c>
      <c r="E74" s="75" t="s">
        <v>82</v>
      </c>
      <c r="F74" s="76">
        <v>2</v>
      </c>
      <c r="G74" s="72" t="s">
        <v>337</v>
      </c>
      <c r="H74" s="72" t="s">
        <v>345</v>
      </c>
      <c r="I74" s="75">
        <v>14</v>
      </c>
      <c r="J74" s="72" t="s">
        <v>346</v>
      </c>
      <c r="K74" s="72" t="s">
        <v>347</v>
      </c>
      <c r="L74" s="74" t="s">
        <v>165</v>
      </c>
      <c r="M74" s="74" t="s">
        <v>166</v>
      </c>
      <c r="N74" s="73">
        <v>200000</v>
      </c>
      <c r="O74" s="77">
        <v>0</v>
      </c>
      <c r="P74" s="77">
        <v>0</v>
      </c>
      <c r="Q74" s="78" t="s">
        <v>335</v>
      </c>
      <c r="R74" s="90"/>
    </row>
    <row r="75" spans="1:18" ht="180" customHeight="1" x14ac:dyDescent="0.3">
      <c r="A75" s="51">
        <v>1</v>
      </c>
      <c r="B75" s="51">
        <v>2</v>
      </c>
      <c r="C75" s="15" t="s">
        <v>341</v>
      </c>
      <c r="D75" s="75" t="s">
        <v>82</v>
      </c>
      <c r="E75" s="75" t="s">
        <v>82</v>
      </c>
      <c r="F75" s="76">
        <v>2</v>
      </c>
      <c r="G75" s="72" t="s">
        <v>337</v>
      </c>
      <c r="H75" s="72" t="s">
        <v>348</v>
      </c>
      <c r="I75" s="75">
        <v>14</v>
      </c>
      <c r="J75" s="72" t="s">
        <v>349</v>
      </c>
      <c r="K75" s="72" t="s">
        <v>350</v>
      </c>
      <c r="L75" s="74" t="s">
        <v>351</v>
      </c>
      <c r="M75" s="74" t="s">
        <v>166</v>
      </c>
      <c r="N75" s="73">
        <v>100000</v>
      </c>
      <c r="O75" s="77">
        <v>0</v>
      </c>
      <c r="P75" s="77">
        <v>0</v>
      </c>
      <c r="Q75" s="78" t="s">
        <v>335</v>
      </c>
      <c r="R75" s="90"/>
    </row>
    <row r="76" spans="1:18" ht="181.5" customHeight="1" x14ac:dyDescent="0.3">
      <c r="A76" s="51">
        <v>1</v>
      </c>
      <c r="B76" s="51">
        <v>2</v>
      </c>
      <c r="C76" s="15" t="s">
        <v>341</v>
      </c>
      <c r="D76" s="75" t="s">
        <v>82</v>
      </c>
      <c r="E76" s="75" t="s">
        <v>82</v>
      </c>
      <c r="F76" s="76">
        <v>2</v>
      </c>
      <c r="G76" s="72" t="s">
        <v>337</v>
      </c>
      <c r="H76" s="72" t="s">
        <v>352</v>
      </c>
      <c r="I76" s="75">
        <v>14</v>
      </c>
      <c r="J76" s="72" t="s">
        <v>353</v>
      </c>
      <c r="K76" s="72" t="s">
        <v>354</v>
      </c>
      <c r="L76" s="74" t="s">
        <v>351</v>
      </c>
      <c r="M76" s="74" t="s">
        <v>166</v>
      </c>
      <c r="N76" s="73">
        <v>100000</v>
      </c>
      <c r="O76" s="77">
        <v>0</v>
      </c>
      <c r="P76" s="77">
        <v>0</v>
      </c>
      <c r="Q76" s="78" t="s">
        <v>335</v>
      </c>
      <c r="R76" s="90"/>
    </row>
    <row r="77" spans="1:18" ht="183.75" customHeight="1" x14ac:dyDescent="0.3">
      <c r="A77" s="51">
        <v>1</v>
      </c>
      <c r="B77" s="51">
        <v>2</v>
      </c>
      <c r="C77" s="15" t="s">
        <v>341</v>
      </c>
      <c r="D77" s="75" t="s">
        <v>82</v>
      </c>
      <c r="E77" s="75" t="s">
        <v>82</v>
      </c>
      <c r="F77" s="76">
        <v>2</v>
      </c>
      <c r="G77" s="72" t="s">
        <v>337</v>
      </c>
      <c r="H77" s="72" t="s">
        <v>355</v>
      </c>
      <c r="I77" s="75">
        <v>14</v>
      </c>
      <c r="J77" s="72" t="s">
        <v>356</v>
      </c>
      <c r="K77" s="72" t="s">
        <v>357</v>
      </c>
      <c r="L77" s="74" t="s">
        <v>165</v>
      </c>
      <c r="M77" s="74" t="s">
        <v>166</v>
      </c>
      <c r="N77" s="73">
        <v>20000</v>
      </c>
      <c r="O77" s="77">
        <v>0</v>
      </c>
      <c r="P77" s="77">
        <v>0</v>
      </c>
      <c r="Q77" s="78" t="s">
        <v>335</v>
      </c>
      <c r="R77" s="90"/>
    </row>
    <row r="78" spans="1:18" ht="187.5" customHeight="1" x14ac:dyDescent="0.3">
      <c r="A78" s="51">
        <v>1</v>
      </c>
      <c r="B78" s="51">
        <v>2</v>
      </c>
      <c r="C78" s="15" t="s">
        <v>341</v>
      </c>
      <c r="D78" s="75" t="s">
        <v>82</v>
      </c>
      <c r="E78" s="75" t="s">
        <v>82</v>
      </c>
      <c r="F78" s="76">
        <v>2</v>
      </c>
      <c r="G78" s="72" t="s">
        <v>337</v>
      </c>
      <c r="H78" s="72" t="s">
        <v>358</v>
      </c>
      <c r="I78" s="75">
        <v>14</v>
      </c>
      <c r="J78" s="72" t="s">
        <v>359</v>
      </c>
      <c r="K78" s="72" t="s">
        <v>360</v>
      </c>
      <c r="L78" s="74" t="s">
        <v>165</v>
      </c>
      <c r="M78" s="74" t="s">
        <v>166</v>
      </c>
      <c r="N78" s="73">
        <v>200000</v>
      </c>
      <c r="O78" s="77">
        <v>0</v>
      </c>
      <c r="P78" s="77">
        <v>0</v>
      </c>
      <c r="Q78" s="78" t="s">
        <v>335</v>
      </c>
      <c r="R78" s="90"/>
    </row>
    <row r="79" spans="1:18" ht="61.5" customHeight="1" x14ac:dyDescent="0.3">
      <c r="A79" s="51">
        <v>1</v>
      </c>
      <c r="B79" s="51">
        <v>1</v>
      </c>
      <c r="C79" s="15" t="s">
        <v>361</v>
      </c>
      <c r="D79" s="75" t="s">
        <v>82</v>
      </c>
      <c r="E79" s="75" t="s">
        <v>82</v>
      </c>
      <c r="F79" s="76">
        <v>2</v>
      </c>
      <c r="G79" s="72" t="s">
        <v>337</v>
      </c>
      <c r="H79" s="72" t="s">
        <v>362</v>
      </c>
      <c r="I79" s="75">
        <v>14</v>
      </c>
      <c r="J79" s="72" t="s">
        <v>363</v>
      </c>
      <c r="K79" s="72" t="s">
        <v>364</v>
      </c>
      <c r="L79" s="74" t="s">
        <v>165</v>
      </c>
      <c r="M79" s="74" t="s">
        <v>166</v>
      </c>
      <c r="N79" s="73">
        <v>150000</v>
      </c>
      <c r="O79" s="77">
        <v>0</v>
      </c>
      <c r="P79" s="77">
        <v>0</v>
      </c>
      <c r="Q79" s="78" t="s">
        <v>335</v>
      </c>
      <c r="R79" s="90"/>
    </row>
    <row r="80" spans="1:18" ht="53.25" customHeight="1" x14ac:dyDescent="0.3">
      <c r="A80" s="51">
        <v>1</v>
      </c>
      <c r="B80" s="51">
        <v>1</v>
      </c>
      <c r="C80" s="15" t="s">
        <v>361</v>
      </c>
      <c r="D80" s="75" t="s">
        <v>82</v>
      </c>
      <c r="E80" s="75" t="s">
        <v>82</v>
      </c>
      <c r="F80" s="76">
        <v>2</v>
      </c>
      <c r="G80" s="72" t="s">
        <v>337</v>
      </c>
      <c r="H80" s="72" t="s">
        <v>362</v>
      </c>
      <c r="I80" s="75">
        <v>14</v>
      </c>
      <c r="J80" s="72" t="s">
        <v>365</v>
      </c>
      <c r="K80" s="72" t="s">
        <v>366</v>
      </c>
      <c r="L80" s="74" t="s">
        <v>165</v>
      </c>
      <c r="M80" s="74" t="s">
        <v>166</v>
      </c>
      <c r="N80" s="73">
        <v>250000</v>
      </c>
      <c r="O80" s="77">
        <v>0</v>
      </c>
      <c r="P80" s="77">
        <v>0</v>
      </c>
      <c r="Q80" s="78" t="s">
        <v>335</v>
      </c>
      <c r="R80" s="90"/>
    </row>
    <row r="81" spans="1:18" ht="69.75" customHeight="1" x14ac:dyDescent="0.3">
      <c r="A81" s="52">
        <v>1</v>
      </c>
      <c r="B81" s="51">
        <v>1</v>
      </c>
      <c r="C81" s="15" t="s">
        <v>367</v>
      </c>
      <c r="D81" s="75" t="s">
        <v>82</v>
      </c>
      <c r="E81" s="75" t="s">
        <v>82</v>
      </c>
      <c r="F81" s="76">
        <v>2</v>
      </c>
      <c r="G81" s="80" t="s">
        <v>368</v>
      </c>
      <c r="H81" s="81" t="s">
        <v>124</v>
      </c>
      <c r="I81" s="75">
        <v>6</v>
      </c>
      <c r="J81" s="80" t="s">
        <v>369</v>
      </c>
      <c r="K81" s="80" t="s">
        <v>370</v>
      </c>
      <c r="L81" s="79" t="s">
        <v>165</v>
      </c>
      <c r="M81" s="79" t="s">
        <v>166</v>
      </c>
      <c r="N81" s="73">
        <v>75000</v>
      </c>
      <c r="O81" s="77">
        <v>0</v>
      </c>
      <c r="P81" s="77">
        <v>0</v>
      </c>
      <c r="Q81" s="72" t="s">
        <v>371</v>
      </c>
      <c r="R81" s="90"/>
    </row>
    <row r="82" spans="1:18" ht="153.75" customHeight="1" x14ac:dyDescent="0.3">
      <c r="A82" s="52">
        <v>1</v>
      </c>
      <c r="B82" s="51">
        <v>1</v>
      </c>
      <c r="C82" s="15" t="s">
        <v>372</v>
      </c>
      <c r="D82" s="75" t="s">
        <v>82</v>
      </c>
      <c r="E82" s="75" t="s">
        <v>82</v>
      </c>
      <c r="F82" s="76" t="s">
        <v>373</v>
      </c>
      <c r="G82" s="80" t="s">
        <v>374</v>
      </c>
      <c r="H82" s="81" t="s">
        <v>124</v>
      </c>
      <c r="I82" s="75" t="s">
        <v>375</v>
      </c>
      <c r="J82" s="80" t="s">
        <v>505</v>
      </c>
      <c r="K82" s="80" t="s">
        <v>506</v>
      </c>
      <c r="L82" s="79" t="s">
        <v>165</v>
      </c>
      <c r="M82" s="79" t="s">
        <v>166</v>
      </c>
      <c r="N82" s="73">
        <v>100000</v>
      </c>
      <c r="O82" s="77">
        <v>0</v>
      </c>
      <c r="P82" s="77">
        <v>0</v>
      </c>
      <c r="Q82" s="72" t="s">
        <v>371</v>
      </c>
      <c r="R82" s="90"/>
    </row>
    <row r="83" spans="1:18" ht="153" customHeight="1" x14ac:dyDescent="0.3">
      <c r="A83" s="52">
        <v>1</v>
      </c>
      <c r="B83" s="51">
        <v>1</v>
      </c>
      <c r="C83" s="91" t="s">
        <v>469</v>
      </c>
      <c r="D83" s="75" t="s">
        <v>82</v>
      </c>
      <c r="E83" s="75" t="s">
        <v>82</v>
      </c>
      <c r="F83" s="76" t="s">
        <v>373</v>
      </c>
      <c r="G83" s="80" t="s">
        <v>374</v>
      </c>
      <c r="H83" s="81" t="s">
        <v>124</v>
      </c>
      <c r="I83" s="75" t="s">
        <v>376</v>
      </c>
      <c r="J83" s="80" t="s">
        <v>377</v>
      </c>
      <c r="K83" s="80" t="s">
        <v>378</v>
      </c>
      <c r="L83" s="79" t="s">
        <v>165</v>
      </c>
      <c r="M83" s="79" t="s">
        <v>166</v>
      </c>
      <c r="N83" s="73">
        <v>100000</v>
      </c>
      <c r="O83" s="77">
        <v>0</v>
      </c>
      <c r="P83" s="77">
        <v>0</v>
      </c>
      <c r="Q83" s="72" t="s">
        <v>371</v>
      </c>
      <c r="R83" s="90"/>
    </row>
    <row r="84" spans="1:18" ht="154.5" customHeight="1" x14ac:dyDescent="0.3">
      <c r="A84" s="52">
        <v>1</v>
      </c>
      <c r="B84" s="51">
        <v>1</v>
      </c>
      <c r="C84" s="124" t="s">
        <v>470</v>
      </c>
      <c r="D84" s="75" t="s">
        <v>82</v>
      </c>
      <c r="E84" s="75" t="s">
        <v>82</v>
      </c>
      <c r="F84" s="76" t="s">
        <v>373</v>
      </c>
      <c r="G84" s="80" t="s">
        <v>374</v>
      </c>
      <c r="H84" s="81" t="s">
        <v>124</v>
      </c>
      <c r="I84" s="75" t="s">
        <v>375</v>
      </c>
      <c r="J84" s="80" t="s">
        <v>379</v>
      </c>
      <c r="K84" s="80" t="s">
        <v>380</v>
      </c>
      <c r="L84" s="79" t="s">
        <v>165</v>
      </c>
      <c r="M84" s="79" t="s">
        <v>166</v>
      </c>
      <c r="N84" s="73">
        <v>550000</v>
      </c>
      <c r="O84" s="77">
        <v>0</v>
      </c>
      <c r="P84" s="77">
        <v>0</v>
      </c>
      <c r="Q84" s="72" t="s">
        <v>371</v>
      </c>
      <c r="R84" s="90"/>
    </row>
    <row r="85" spans="1:18" ht="154.5" customHeight="1" x14ac:dyDescent="0.3">
      <c r="A85" s="52">
        <v>1</v>
      </c>
      <c r="B85" s="51">
        <v>1</v>
      </c>
      <c r="C85" s="91" t="s">
        <v>471</v>
      </c>
      <c r="D85" s="75" t="s">
        <v>82</v>
      </c>
      <c r="E85" s="75" t="s">
        <v>82</v>
      </c>
      <c r="F85" s="76" t="s">
        <v>373</v>
      </c>
      <c r="G85" s="80" t="s">
        <v>374</v>
      </c>
      <c r="H85" s="72" t="s">
        <v>381</v>
      </c>
      <c r="I85" s="75">
        <v>3</v>
      </c>
      <c r="J85" s="80" t="s">
        <v>382</v>
      </c>
      <c r="K85" s="80" t="s">
        <v>383</v>
      </c>
      <c r="L85" s="79" t="s">
        <v>165</v>
      </c>
      <c r="M85" s="79" t="s">
        <v>166</v>
      </c>
      <c r="N85" s="73">
        <v>250000</v>
      </c>
      <c r="O85" s="77">
        <v>0</v>
      </c>
      <c r="P85" s="77">
        <v>0</v>
      </c>
      <c r="Q85" s="72" t="s">
        <v>371</v>
      </c>
      <c r="R85" s="90"/>
    </row>
    <row r="86" spans="1:18" ht="56.25" customHeight="1" x14ac:dyDescent="0.3">
      <c r="A86" s="57">
        <v>1</v>
      </c>
      <c r="B86" s="57">
        <v>1</v>
      </c>
      <c r="C86" s="14" t="s">
        <v>384</v>
      </c>
      <c r="D86" s="116" t="s">
        <v>82</v>
      </c>
      <c r="E86" s="116" t="s">
        <v>82</v>
      </c>
      <c r="F86" s="116">
        <v>2</v>
      </c>
      <c r="G86" s="72" t="s">
        <v>385</v>
      </c>
      <c r="H86" s="72" t="s">
        <v>386</v>
      </c>
      <c r="I86" s="116">
        <v>6</v>
      </c>
      <c r="J86" s="72" t="s">
        <v>387</v>
      </c>
      <c r="K86" s="72" t="s">
        <v>388</v>
      </c>
      <c r="L86" s="79" t="s">
        <v>165</v>
      </c>
      <c r="M86" s="79" t="s">
        <v>166</v>
      </c>
      <c r="N86" s="122">
        <v>350000</v>
      </c>
      <c r="O86" s="77">
        <v>0</v>
      </c>
      <c r="P86" s="77">
        <v>0</v>
      </c>
      <c r="Q86" s="78" t="s">
        <v>389</v>
      </c>
      <c r="R86" s="90"/>
    </row>
    <row r="87" spans="1:18" ht="70.5" customHeight="1" x14ac:dyDescent="0.3">
      <c r="A87" s="51">
        <v>1</v>
      </c>
      <c r="B87" s="57">
        <v>1</v>
      </c>
      <c r="C87" s="14" t="s">
        <v>384</v>
      </c>
      <c r="D87" s="116" t="s">
        <v>82</v>
      </c>
      <c r="E87" s="116" t="s">
        <v>82</v>
      </c>
      <c r="F87" s="116">
        <v>2</v>
      </c>
      <c r="G87" s="72" t="s">
        <v>390</v>
      </c>
      <c r="H87" s="72" t="s">
        <v>391</v>
      </c>
      <c r="I87" s="116">
        <v>6</v>
      </c>
      <c r="J87" s="72" t="s">
        <v>392</v>
      </c>
      <c r="K87" s="72" t="s">
        <v>388</v>
      </c>
      <c r="L87" s="79" t="s">
        <v>165</v>
      </c>
      <c r="M87" s="79" t="s">
        <v>166</v>
      </c>
      <c r="N87" s="122">
        <v>250000</v>
      </c>
      <c r="O87" s="77">
        <v>0</v>
      </c>
      <c r="P87" s="77">
        <v>0</v>
      </c>
      <c r="Q87" s="78" t="s">
        <v>389</v>
      </c>
      <c r="R87" s="90"/>
    </row>
    <row r="88" spans="1:18" ht="66.75" customHeight="1" x14ac:dyDescent="0.3">
      <c r="A88" s="57">
        <v>1</v>
      </c>
      <c r="B88" s="57">
        <v>1</v>
      </c>
      <c r="C88" s="15" t="s">
        <v>384</v>
      </c>
      <c r="D88" s="56" t="s">
        <v>82</v>
      </c>
      <c r="E88" s="56" t="s">
        <v>82</v>
      </c>
      <c r="F88" s="56">
        <v>2</v>
      </c>
      <c r="G88" s="15" t="s">
        <v>393</v>
      </c>
      <c r="H88" s="15" t="s">
        <v>394</v>
      </c>
      <c r="I88" s="56">
        <v>6</v>
      </c>
      <c r="J88" s="15" t="s">
        <v>395</v>
      </c>
      <c r="K88" s="15" t="s">
        <v>396</v>
      </c>
      <c r="L88" s="55" t="s">
        <v>165</v>
      </c>
      <c r="M88" s="55" t="s">
        <v>166</v>
      </c>
      <c r="N88" s="58">
        <v>300000</v>
      </c>
      <c r="O88" s="53">
        <v>0</v>
      </c>
      <c r="P88" s="53">
        <v>0</v>
      </c>
      <c r="Q88" s="54" t="s">
        <v>389</v>
      </c>
      <c r="R88" s="90"/>
    </row>
    <row r="89" spans="1:18" ht="107.25" customHeight="1" x14ac:dyDescent="0.3">
      <c r="A89" s="57">
        <v>1</v>
      </c>
      <c r="B89" s="57">
        <v>1</v>
      </c>
      <c r="C89" s="15" t="s">
        <v>397</v>
      </c>
      <c r="D89" s="56" t="s">
        <v>82</v>
      </c>
      <c r="E89" s="56" t="s">
        <v>82</v>
      </c>
      <c r="F89" s="57">
        <v>2</v>
      </c>
      <c r="G89" s="15" t="s">
        <v>398</v>
      </c>
      <c r="H89" s="15" t="s">
        <v>399</v>
      </c>
      <c r="I89" s="56">
        <v>3</v>
      </c>
      <c r="J89" s="15" t="s">
        <v>399</v>
      </c>
      <c r="K89" s="15" t="s">
        <v>400</v>
      </c>
      <c r="L89" s="55" t="s">
        <v>165</v>
      </c>
      <c r="M89" s="55" t="s">
        <v>166</v>
      </c>
      <c r="N89" s="49">
        <v>50000</v>
      </c>
      <c r="O89" s="53">
        <v>0</v>
      </c>
      <c r="P89" s="53">
        <v>0</v>
      </c>
      <c r="Q89" s="54" t="s">
        <v>389</v>
      </c>
      <c r="R89" s="90"/>
    </row>
    <row r="90" spans="1:18" ht="88.5" customHeight="1" x14ac:dyDescent="0.3">
      <c r="A90" s="57">
        <v>1</v>
      </c>
      <c r="B90" s="57">
        <v>1</v>
      </c>
      <c r="C90" s="15" t="s">
        <v>401</v>
      </c>
      <c r="D90" s="56" t="s">
        <v>82</v>
      </c>
      <c r="E90" s="56" t="s">
        <v>82</v>
      </c>
      <c r="F90" s="57">
        <v>2</v>
      </c>
      <c r="G90" s="15" t="s">
        <v>402</v>
      </c>
      <c r="H90" s="15" t="s">
        <v>403</v>
      </c>
      <c r="I90" s="56">
        <v>3</v>
      </c>
      <c r="J90" s="15" t="s">
        <v>404</v>
      </c>
      <c r="K90" s="15" t="s">
        <v>405</v>
      </c>
      <c r="L90" s="55" t="s">
        <v>165</v>
      </c>
      <c r="M90" s="55" t="s">
        <v>166</v>
      </c>
      <c r="N90" s="49">
        <v>500000</v>
      </c>
      <c r="O90" s="53">
        <v>0</v>
      </c>
      <c r="P90" s="53">
        <v>0</v>
      </c>
      <c r="Q90" s="54" t="s">
        <v>389</v>
      </c>
      <c r="R90" s="90"/>
    </row>
    <row r="91" spans="1:18" ht="82.5" customHeight="1" x14ac:dyDescent="0.3">
      <c r="A91" s="56">
        <v>1</v>
      </c>
      <c r="B91" s="56">
        <v>1</v>
      </c>
      <c r="C91" s="14" t="s">
        <v>406</v>
      </c>
      <c r="D91" s="56" t="s">
        <v>82</v>
      </c>
      <c r="E91" s="56" t="s">
        <v>82</v>
      </c>
      <c r="F91" s="56">
        <v>4</v>
      </c>
      <c r="G91" s="14" t="s">
        <v>407</v>
      </c>
      <c r="H91" s="15" t="s">
        <v>408</v>
      </c>
      <c r="I91" s="57">
        <v>6</v>
      </c>
      <c r="J91" s="14" t="s">
        <v>409</v>
      </c>
      <c r="K91" s="14" t="s">
        <v>410</v>
      </c>
      <c r="L91" s="55" t="s">
        <v>165</v>
      </c>
      <c r="M91" s="55" t="s">
        <v>166</v>
      </c>
      <c r="N91" s="49">
        <v>200000</v>
      </c>
      <c r="O91" s="53">
        <v>0</v>
      </c>
      <c r="P91" s="53">
        <v>0</v>
      </c>
      <c r="Q91" s="54" t="s">
        <v>389</v>
      </c>
      <c r="R91" s="90"/>
    </row>
    <row r="92" spans="1:18" ht="63" x14ac:dyDescent="0.3">
      <c r="A92" s="56">
        <v>1</v>
      </c>
      <c r="B92" s="56">
        <v>1</v>
      </c>
      <c r="C92" s="14" t="s">
        <v>406</v>
      </c>
      <c r="D92" s="56" t="s">
        <v>82</v>
      </c>
      <c r="E92" s="56" t="s">
        <v>82</v>
      </c>
      <c r="F92" s="56">
        <v>4</v>
      </c>
      <c r="G92" s="14" t="s">
        <v>411</v>
      </c>
      <c r="H92" s="15" t="s">
        <v>412</v>
      </c>
      <c r="I92" s="57">
        <v>6</v>
      </c>
      <c r="J92" s="14" t="s">
        <v>413</v>
      </c>
      <c r="K92" s="14" t="s">
        <v>414</v>
      </c>
      <c r="L92" s="55" t="s">
        <v>165</v>
      </c>
      <c r="M92" s="55" t="s">
        <v>166</v>
      </c>
      <c r="N92" s="49">
        <v>100000</v>
      </c>
      <c r="O92" s="53">
        <v>0</v>
      </c>
      <c r="P92" s="53">
        <v>0</v>
      </c>
      <c r="Q92" s="54" t="s">
        <v>389</v>
      </c>
      <c r="R92" s="90"/>
    </row>
    <row r="93" spans="1:18" ht="76.5" customHeight="1" x14ac:dyDescent="0.3">
      <c r="A93" s="56">
        <v>1</v>
      </c>
      <c r="B93" s="56">
        <v>1</v>
      </c>
      <c r="C93" s="14" t="s">
        <v>406</v>
      </c>
      <c r="D93" s="56" t="s">
        <v>82</v>
      </c>
      <c r="E93" s="56" t="s">
        <v>82</v>
      </c>
      <c r="F93" s="56">
        <v>4</v>
      </c>
      <c r="G93" s="15" t="s">
        <v>415</v>
      </c>
      <c r="H93" s="15" t="s">
        <v>416</v>
      </c>
      <c r="I93" s="57">
        <v>6</v>
      </c>
      <c r="J93" s="14" t="s">
        <v>417</v>
      </c>
      <c r="K93" s="14" t="s">
        <v>418</v>
      </c>
      <c r="L93" s="55" t="s">
        <v>165</v>
      </c>
      <c r="M93" s="55" t="s">
        <v>166</v>
      </c>
      <c r="N93" s="126">
        <v>150000</v>
      </c>
      <c r="O93" s="53">
        <v>0</v>
      </c>
      <c r="P93" s="53">
        <v>0</v>
      </c>
      <c r="Q93" s="127" t="s">
        <v>419</v>
      </c>
      <c r="R93" s="90"/>
    </row>
    <row r="94" spans="1:18" ht="57.75" customHeight="1" x14ac:dyDescent="0.3">
      <c r="A94" s="51">
        <v>1</v>
      </c>
      <c r="B94" s="51">
        <v>1</v>
      </c>
      <c r="C94" s="14" t="s">
        <v>420</v>
      </c>
      <c r="D94" s="52" t="s">
        <v>82</v>
      </c>
      <c r="E94" s="52" t="s">
        <v>82</v>
      </c>
      <c r="F94" s="51">
        <v>2</v>
      </c>
      <c r="G94" s="15" t="s">
        <v>421</v>
      </c>
      <c r="H94" s="14" t="s">
        <v>202</v>
      </c>
      <c r="I94" s="52">
        <v>14</v>
      </c>
      <c r="J94" s="14" t="s">
        <v>422</v>
      </c>
      <c r="K94" s="14" t="s">
        <v>423</v>
      </c>
      <c r="L94" s="82" t="s">
        <v>424</v>
      </c>
      <c r="M94" s="82" t="s">
        <v>424</v>
      </c>
      <c r="N94" s="49">
        <v>100000</v>
      </c>
      <c r="O94" s="53">
        <v>0</v>
      </c>
      <c r="P94" s="53">
        <v>0</v>
      </c>
      <c r="Q94" s="14" t="s">
        <v>425</v>
      </c>
      <c r="R94" s="90"/>
    </row>
    <row r="95" spans="1:18" ht="76.5" customHeight="1" x14ac:dyDescent="0.3">
      <c r="A95" s="51">
        <v>1</v>
      </c>
      <c r="B95" s="51">
        <v>1</v>
      </c>
      <c r="C95" s="14" t="s">
        <v>204</v>
      </c>
      <c r="D95" s="52" t="s">
        <v>82</v>
      </c>
      <c r="E95" s="52" t="s">
        <v>82</v>
      </c>
      <c r="F95" s="51">
        <v>2</v>
      </c>
      <c r="G95" s="14" t="s">
        <v>205</v>
      </c>
      <c r="H95" s="14" t="s">
        <v>206</v>
      </c>
      <c r="I95" s="52">
        <v>14</v>
      </c>
      <c r="J95" s="14" t="s">
        <v>426</v>
      </c>
      <c r="K95" s="14" t="s">
        <v>427</v>
      </c>
      <c r="L95" s="82" t="s">
        <v>428</v>
      </c>
      <c r="M95" s="82" t="s">
        <v>428</v>
      </c>
      <c r="N95" s="49">
        <v>150000</v>
      </c>
      <c r="O95" s="53">
        <v>0</v>
      </c>
      <c r="P95" s="53">
        <v>0</v>
      </c>
      <c r="Q95" s="54" t="s">
        <v>425</v>
      </c>
      <c r="R95" s="90"/>
    </row>
    <row r="96" spans="1:18" ht="105.75" customHeight="1" x14ac:dyDescent="0.3">
      <c r="A96" s="51">
        <v>1</v>
      </c>
      <c r="B96" s="51">
        <v>1</v>
      </c>
      <c r="C96" s="15" t="s">
        <v>429</v>
      </c>
      <c r="D96" s="52" t="s">
        <v>82</v>
      </c>
      <c r="E96" s="52" t="s">
        <v>82</v>
      </c>
      <c r="F96" s="51">
        <v>1</v>
      </c>
      <c r="G96" s="15" t="s">
        <v>430</v>
      </c>
      <c r="H96" s="15" t="s">
        <v>431</v>
      </c>
      <c r="I96" s="52">
        <v>14</v>
      </c>
      <c r="J96" s="15" t="s">
        <v>431</v>
      </c>
      <c r="K96" s="15" t="s">
        <v>472</v>
      </c>
      <c r="L96" s="84">
        <v>45658</v>
      </c>
      <c r="M96" s="85">
        <v>46022</v>
      </c>
      <c r="N96" s="49">
        <v>250000</v>
      </c>
      <c r="O96" s="53">
        <v>0</v>
      </c>
      <c r="P96" s="53">
        <v>0</v>
      </c>
      <c r="Q96" s="54" t="s">
        <v>425</v>
      </c>
      <c r="R96" s="90"/>
    </row>
    <row r="97" spans="1:18" ht="86.25" customHeight="1" x14ac:dyDescent="0.3">
      <c r="A97" s="83">
        <v>2</v>
      </c>
      <c r="B97" s="83">
        <v>1</v>
      </c>
      <c r="C97" s="15" t="s">
        <v>492</v>
      </c>
      <c r="D97" s="15" t="s">
        <v>66</v>
      </c>
      <c r="E97" s="15" t="s">
        <v>82</v>
      </c>
      <c r="F97" s="83">
        <v>5</v>
      </c>
      <c r="G97" s="15" t="s">
        <v>432</v>
      </c>
      <c r="H97" s="15" t="s">
        <v>433</v>
      </c>
      <c r="I97" s="56" t="s">
        <v>434</v>
      </c>
      <c r="J97" s="15" t="s">
        <v>433</v>
      </c>
      <c r="K97" s="15" t="s">
        <v>435</v>
      </c>
      <c r="L97" s="84">
        <v>45658</v>
      </c>
      <c r="M97" s="85">
        <v>46022</v>
      </c>
      <c r="N97" s="86">
        <v>475</v>
      </c>
      <c r="O97" s="53">
        <v>0</v>
      </c>
      <c r="P97" s="53">
        <v>0</v>
      </c>
      <c r="Q97" s="83" t="s">
        <v>436</v>
      </c>
      <c r="R97" s="90"/>
    </row>
    <row r="98" spans="1:18" ht="227.25" customHeight="1" x14ac:dyDescent="0.3">
      <c r="A98" s="83">
        <v>1</v>
      </c>
      <c r="B98" s="83">
        <v>2</v>
      </c>
      <c r="C98" s="15" t="s">
        <v>508</v>
      </c>
      <c r="D98" s="15" t="s">
        <v>66</v>
      </c>
      <c r="E98" s="15" t="s">
        <v>82</v>
      </c>
      <c r="F98" s="83">
        <v>5</v>
      </c>
      <c r="G98" s="15" t="s">
        <v>437</v>
      </c>
      <c r="H98" s="15" t="s">
        <v>438</v>
      </c>
      <c r="I98" s="56" t="s">
        <v>434</v>
      </c>
      <c r="J98" s="15" t="s">
        <v>438</v>
      </c>
      <c r="K98" s="15" t="s">
        <v>439</v>
      </c>
      <c r="L98" s="84">
        <v>45658</v>
      </c>
      <c r="M98" s="85">
        <v>46022</v>
      </c>
      <c r="N98" s="86">
        <v>300000</v>
      </c>
      <c r="O98" s="53">
        <v>0</v>
      </c>
      <c r="P98" s="53">
        <v>0</v>
      </c>
      <c r="Q98" s="83" t="s">
        <v>436</v>
      </c>
      <c r="R98" s="90"/>
    </row>
    <row r="99" spans="1:18" ht="86.25" customHeight="1" x14ac:dyDescent="0.3">
      <c r="A99" s="51">
        <v>1</v>
      </c>
      <c r="B99" s="51">
        <v>1</v>
      </c>
      <c r="C99" s="88" t="s">
        <v>440</v>
      </c>
      <c r="D99" s="52" t="s">
        <v>82</v>
      </c>
      <c r="E99" s="52" t="s">
        <v>82</v>
      </c>
      <c r="F99" s="87">
        <v>4</v>
      </c>
      <c r="G99" s="88" t="s">
        <v>441</v>
      </c>
      <c r="H99" s="88" t="s">
        <v>442</v>
      </c>
      <c r="I99" s="87">
        <v>5</v>
      </c>
      <c r="J99" s="88" t="s">
        <v>443</v>
      </c>
      <c r="K99" s="88" t="s">
        <v>444</v>
      </c>
      <c r="L99" s="82" t="s">
        <v>445</v>
      </c>
      <c r="M99" s="82" t="s">
        <v>446</v>
      </c>
      <c r="N99" s="89">
        <v>100000</v>
      </c>
      <c r="O99" s="53">
        <v>0</v>
      </c>
      <c r="P99" s="53">
        <v>0</v>
      </c>
      <c r="Q99" s="54" t="s">
        <v>447</v>
      </c>
      <c r="R99" s="90"/>
    </row>
    <row r="100" spans="1:18" ht="78.75" x14ac:dyDescent="0.3">
      <c r="A100" s="51">
        <v>2</v>
      </c>
      <c r="B100" s="51">
        <v>1</v>
      </c>
      <c r="C100" s="88" t="s">
        <v>513</v>
      </c>
      <c r="D100" s="52" t="s">
        <v>82</v>
      </c>
      <c r="E100" s="52" t="s">
        <v>82</v>
      </c>
      <c r="F100" s="87">
        <v>4</v>
      </c>
      <c r="G100" s="88" t="s">
        <v>448</v>
      </c>
      <c r="H100" s="88" t="s">
        <v>449</v>
      </c>
      <c r="I100" s="87" t="s">
        <v>450</v>
      </c>
      <c r="J100" s="88" t="s">
        <v>451</v>
      </c>
      <c r="K100" s="88" t="s">
        <v>452</v>
      </c>
      <c r="L100" s="82" t="s">
        <v>445</v>
      </c>
      <c r="M100" s="82" t="s">
        <v>446</v>
      </c>
      <c r="N100" s="89">
        <v>185000</v>
      </c>
      <c r="O100" s="53">
        <v>0</v>
      </c>
      <c r="P100" s="53">
        <v>0</v>
      </c>
      <c r="Q100" s="54" t="s">
        <v>447</v>
      </c>
      <c r="R100" s="90"/>
    </row>
    <row r="101" spans="1:18" ht="73.5" customHeight="1" x14ac:dyDescent="0.3">
      <c r="A101" s="51">
        <v>1</v>
      </c>
      <c r="B101" s="51">
        <v>1</v>
      </c>
      <c r="C101" s="88" t="s">
        <v>453</v>
      </c>
      <c r="D101" s="52" t="s">
        <v>82</v>
      </c>
      <c r="E101" s="52" t="s">
        <v>82</v>
      </c>
      <c r="F101" s="87">
        <v>4</v>
      </c>
      <c r="G101" s="88" t="s">
        <v>454</v>
      </c>
      <c r="H101" s="88" t="s">
        <v>455</v>
      </c>
      <c r="I101" s="87">
        <v>14</v>
      </c>
      <c r="J101" s="88" t="s">
        <v>456</v>
      </c>
      <c r="K101" s="88" t="s">
        <v>473</v>
      </c>
      <c r="L101" s="82" t="s">
        <v>445</v>
      </c>
      <c r="M101" s="82" t="s">
        <v>446</v>
      </c>
      <c r="N101" s="89">
        <v>500000</v>
      </c>
      <c r="O101" s="53">
        <v>0</v>
      </c>
      <c r="P101" s="53">
        <v>0</v>
      </c>
      <c r="Q101" s="54" t="s">
        <v>447</v>
      </c>
      <c r="R101" s="90"/>
    </row>
    <row r="102" spans="1:18" ht="15.75" customHeight="1" x14ac:dyDescent="0.3">
      <c r="A102" s="92" t="s">
        <v>480</v>
      </c>
      <c r="B102" s="92"/>
      <c r="C102" s="93"/>
      <c r="D102" s="94"/>
      <c r="E102" s="94"/>
      <c r="F102" s="92"/>
      <c r="G102" s="93"/>
      <c r="H102" s="93"/>
      <c r="I102" s="95"/>
      <c r="J102" s="93"/>
      <c r="K102" s="93"/>
      <c r="L102" s="96"/>
      <c r="M102" s="96"/>
      <c r="N102" s="97">
        <f>SUM(N6:N101)</f>
        <v>32500000</v>
      </c>
      <c r="O102" s="98"/>
      <c r="P102" s="98"/>
      <c r="Q102" s="99"/>
      <c r="R102" s="90"/>
    </row>
    <row r="103" spans="1:18" ht="24" customHeight="1" x14ac:dyDescent="0.3">
      <c r="A103" s="129" t="s">
        <v>474</v>
      </c>
      <c r="B103" s="130"/>
      <c r="C103" s="131"/>
      <c r="D103" s="100"/>
      <c r="E103" s="100"/>
      <c r="F103" s="101"/>
      <c r="G103" s="102"/>
      <c r="H103" s="103"/>
      <c r="I103" s="104"/>
      <c r="J103" s="18"/>
      <c r="K103" s="18"/>
      <c r="L103" s="105"/>
      <c r="M103" s="106"/>
      <c r="N103" s="107"/>
      <c r="O103" s="108"/>
      <c r="P103" s="109"/>
      <c r="Q103" s="110"/>
      <c r="R103" s="90"/>
    </row>
    <row r="104" spans="1:18" ht="87" customHeight="1" x14ac:dyDescent="0.3">
      <c r="A104" s="111"/>
      <c r="B104" s="111"/>
      <c r="C104" s="111" t="s">
        <v>475</v>
      </c>
      <c r="D104" s="101"/>
      <c r="E104" s="101"/>
      <c r="F104" s="101"/>
      <c r="G104" s="103" t="s">
        <v>476</v>
      </c>
      <c r="H104" s="103"/>
      <c r="I104" s="104"/>
      <c r="J104" s="103" t="s">
        <v>477</v>
      </c>
      <c r="K104" s="18"/>
      <c r="L104" s="112"/>
      <c r="M104" s="113"/>
      <c r="N104" s="19" t="s">
        <v>478</v>
      </c>
      <c r="O104" s="20"/>
      <c r="P104" s="21"/>
      <c r="Q104" s="110"/>
      <c r="R104" s="90"/>
    </row>
    <row r="105" spans="1:18" ht="71.25" customHeight="1" x14ac:dyDescent="0.25">
      <c r="A105" s="62"/>
      <c r="B105" s="62"/>
      <c r="C105" s="62"/>
      <c r="D105" s="59"/>
      <c r="E105" s="59"/>
      <c r="F105" s="59"/>
      <c r="G105" s="17"/>
      <c r="H105" s="22"/>
      <c r="I105" s="60"/>
      <c r="J105" s="23"/>
      <c r="K105" s="24"/>
      <c r="L105" s="63"/>
      <c r="M105" s="50"/>
      <c r="N105" s="25"/>
      <c r="O105" s="64"/>
      <c r="P105" s="65"/>
      <c r="Q105" s="61"/>
    </row>
    <row r="106" spans="1:18" ht="15.75" x14ac:dyDescent="0.25">
      <c r="A106" s="30" t="s">
        <v>479</v>
      </c>
      <c r="B106" s="60"/>
      <c r="C106" s="17"/>
      <c r="D106" s="16"/>
      <c r="E106" s="16"/>
      <c r="F106" s="60"/>
      <c r="G106" s="17"/>
      <c r="H106" s="17"/>
      <c r="I106" s="59"/>
      <c r="J106" s="17"/>
      <c r="K106" s="17"/>
      <c r="L106" s="66"/>
      <c r="M106" s="66"/>
      <c r="N106" s="26">
        <f>N102</f>
        <v>32500000</v>
      </c>
      <c r="O106" s="67"/>
      <c r="P106" s="68"/>
      <c r="Q106" s="30"/>
    </row>
    <row r="107" spans="1:18" ht="15.75" x14ac:dyDescent="0.25">
      <c r="A107" s="32"/>
      <c r="B107" s="32"/>
      <c r="C107" s="33"/>
      <c r="D107" s="36"/>
      <c r="E107" s="36"/>
      <c r="F107" s="32"/>
      <c r="G107" s="33"/>
      <c r="H107" s="33"/>
      <c r="I107" s="37"/>
      <c r="J107" s="33"/>
      <c r="K107" s="33"/>
      <c r="L107" s="69"/>
      <c r="M107" s="69"/>
      <c r="N107" s="34"/>
      <c r="O107" s="34"/>
      <c r="P107" s="34"/>
      <c r="Q107" s="35"/>
    </row>
    <row r="108" spans="1:18" ht="15.75" x14ac:dyDescent="0.25">
      <c r="A108" s="32"/>
      <c r="B108" s="32"/>
      <c r="C108" s="33"/>
      <c r="D108" s="32"/>
      <c r="E108" s="32" t="s">
        <v>481</v>
      </c>
      <c r="F108" s="32"/>
      <c r="G108" s="33"/>
      <c r="H108" s="36"/>
      <c r="I108" s="32"/>
      <c r="J108" s="33"/>
      <c r="K108" s="33"/>
      <c r="L108" s="37"/>
      <c r="M108" s="70" t="s">
        <v>482</v>
      </c>
      <c r="N108" s="33"/>
      <c r="O108" s="34"/>
      <c r="P108" s="71" t="s">
        <v>487</v>
      </c>
      <c r="Q108" s="35"/>
    </row>
    <row r="109" spans="1:18" x14ac:dyDescent="0.25">
      <c r="D109" s="5"/>
      <c r="E109" s="5"/>
      <c r="H109" s="10"/>
      <c r="I109" s="5"/>
      <c r="L109" s="4"/>
      <c r="M109" s="27"/>
      <c r="N109" s="2"/>
    </row>
    <row r="110" spans="1:18" x14ac:dyDescent="0.25">
      <c r="D110" s="5"/>
      <c r="E110" s="5"/>
      <c r="F110" s="2"/>
      <c r="G110" s="10"/>
      <c r="H110" s="10"/>
      <c r="I110" s="5"/>
      <c r="L110" s="4"/>
      <c r="M110" s="2"/>
      <c r="N110" s="2"/>
      <c r="P110" s="31">
        <v>45371</v>
      </c>
    </row>
    <row r="111" spans="1:18" x14ac:dyDescent="0.25">
      <c r="D111" s="5"/>
      <c r="E111" s="5"/>
      <c r="F111" s="2"/>
      <c r="G111" s="10" t="s">
        <v>517</v>
      </c>
      <c r="H111" s="10"/>
      <c r="I111" s="5"/>
      <c r="L111" s="4"/>
      <c r="M111" s="149" t="s">
        <v>517</v>
      </c>
      <c r="N111" s="2"/>
    </row>
    <row r="112" spans="1:18" s="46" customFormat="1" ht="15.75" customHeight="1" x14ac:dyDescent="0.3">
      <c r="A112" s="38"/>
      <c r="B112" s="38"/>
      <c r="C112" s="39"/>
      <c r="D112" s="38"/>
      <c r="E112" s="38"/>
      <c r="F112" s="132" t="s">
        <v>483</v>
      </c>
      <c r="G112" s="132"/>
      <c r="H112" s="40"/>
      <c r="I112" s="41"/>
      <c r="J112" s="42"/>
      <c r="K112" s="42"/>
      <c r="L112" s="43"/>
      <c r="M112" s="132" t="s">
        <v>484</v>
      </c>
      <c r="N112" s="132"/>
      <c r="O112" s="44"/>
      <c r="P112" s="44"/>
      <c r="Q112" s="45"/>
    </row>
    <row r="113" spans="1:17" s="46" customFormat="1" ht="13.5" customHeight="1" x14ac:dyDescent="0.3">
      <c r="A113" s="38"/>
      <c r="B113" s="38"/>
      <c r="C113" s="39"/>
      <c r="D113" s="38"/>
      <c r="E113" s="38"/>
      <c r="F113" s="133" t="s">
        <v>485</v>
      </c>
      <c r="G113" s="133"/>
      <c r="H113" s="47"/>
      <c r="I113" s="38"/>
      <c r="J113" s="39"/>
      <c r="K113" s="39"/>
      <c r="L113" s="48"/>
      <c r="M113" s="133" t="s">
        <v>486</v>
      </c>
      <c r="N113" s="133"/>
      <c r="O113" s="44"/>
      <c r="P113" s="44"/>
      <c r="Q113" s="45"/>
    </row>
    <row r="114" spans="1:17" x14ac:dyDescent="0.25">
      <c r="D114" s="5"/>
      <c r="E114" s="5"/>
      <c r="F114" s="2"/>
      <c r="G114" s="10"/>
      <c r="H114" s="10"/>
      <c r="I114" s="5"/>
      <c r="L114" s="4"/>
      <c r="M114" s="2"/>
      <c r="N114" s="2"/>
    </row>
  </sheetData>
  <mergeCells count="22">
    <mergeCell ref="L4:L5"/>
    <mergeCell ref="G4:G5"/>
    <mergeCell ref="H4:H5"/>
    <mergeCell ref="I4:I5"/>
    <mergeCell ref="J4:J5"/>
    <mergeCell ref="K4:K5"/>
    <mergeCell ref="A2:B2"/>
    <mergeCell ref="A103:C103"/>
    <mergeCell ref="F112:G112"/>
    <mergeCell ref="F113:G113"/>
    <mergeCell ref="M112:N112"/>
    <mergeCell ref="M113:N113"/>
    <mergeCell ref="A3:Q3"/>
    <mergeCell ref="F4:F5"/>
    <mergeCell ref="A4:A5"/>
    <mergeCell ref="B4:B5"/>
    <mergeCell ref="C4:C5"/>
    <mergeCell ref="D4:D5"/>
    <mergeCell ref="E4:E5"/>
    <mergeCell ref="M4:M5"/>
    <mergeCell ref="N4:P4"/>
    <mergeCell ref="Q4:Q5"/>
  </mergeCells>
  <conditionalFormatting sqref="A103 D103:Q103 D104:G104 I104:K104 Q104 L104:N105 D105:K105 O105:Q105">
    <cfRule type="containsBlanks" dxfId="95" priority="6">
      <formula>LEN(TRIM(A103))=0</formula>
    </cfRule>
    <cfRule type="containsBlanks" dxfId="94" priority="7">
      <formula>LEN(TRIM(A103))=0</formula>
    </cfRule>
  </conditionalFormatting>
  <conditionalFormatting sqref="A105">
    <cfRule type="containsBlanks" dxfId="93" priority="4">
      <formula>LEN(TRIM(A105))=0</formula>
    </cfRule>
    <cfRule type="containsBlanks" dxfId="92" priority="5">
      <formula>LEN(TRIM(A105))=0</formula>
    </cfRule>
  </conditionalFormatting>
  <conditionalFormatting sqref="A83:B85 D83:Q85 I103:I105 A81:Q82">
    <cfRule type="containsBlanks" dxfId="91" priority="44">
      <formula>LEN(TRIM(A81))=0</formula>
    </cfRule>
  </conditionalFormatting>
  <conditionalFormatting sqref="A27:H40 J36:K40 O50:P80 M84:M93 L89:L93 A91:K93">
    <cfRule type="containsBlanks" dxfId="90" priority="82">
      <formula>LEN(TRIM(A27))=0</formula>
    </cfRule>
  </conditionalFormatting>
  <conditionalFormatting sqref="A7:K26">
    <cfRule type="containsBlanks" dxfId="89" priority="28">
      <formula>LEN(TRIM(A7))=0</formula>
    </cfRule>
    <cfRule type="containsBlanks" dxfId="88" priority="27">
      <formula>LEN(TRIM(A7))=0</formula>
    </cfRule>
  </conditionalFormatting>
  <conditionalFormatting sqref="A41:K43 A44:B47 D44:K47">
    <cfRule type="containsBlanks" dxfId="87" priority="72">
      <formula>LEN(TRIM(A41))=0</formula>
    </cfRule>
    <cfRule type="containsBlanks" dxfId="86" priority="71">
      <formula>LEN(TRIM(A41))=0</formula>
    </cfRule>
  </conditionalFormatting>
  <conditionalFormatting sqref="A48:K53">
    <cfRule type="containsBlanks" dxfId="85" priority="67">
      <formula>LEN(TRIM(A48))=0</formula>
    </cfRule>
    <cfRule type="containsBlanks" dxfId="84" priority="66">
      <formula>LEN(TRIM(A48))=0</formula>
    </cfRule>
  </conditionalFormatting>
  <conditionalFormatting sqref="A49:K50">
    <cfRule type="containsBlanks" dxfId="83" priority="63">
      <formula>LEN(TRIM(A49))=0</formula>
    </cfRule>
    <cfRule type="containsBlanks" dxfId="82" priority="62">
      <formula>LEN(TRIM(A49))=0</formula>
    </cfRule>
  </conditionalFormatting>
  <conditionalFormatting sqref="A95:K97">
    <cfRule type="containsBlanks" dxfId="81" priority="21">
      <formula>LEN(TRIM(A95))=0</formula>
    </cfRule>
  </conditionalFormatting>
  <conditionalFormatting sqref="A81:M82 A83:B83 D83:M83">
    <cfRule type="containsBlanks" dxfId="80" priority="46">
      <formula>LEN(TRIM(A81))=0</formula>
    </cfRule>
  </conditionalFormatting>
  <conditionalFormatting sqref="A86:M88">
    <cfRule type="containsBlanks" dxfId="79" priority="32">
      <formula>LEN(TRIM(A86))=0</formula>
    </cfRule>
    <cfRule type="containsBlanks" dxfId="78" priority="33">
      <formula>LEN(TRIM(A86))=0</formula>
    </cfRule>
  </conditionalFormatting>
  <conditionalFormatting sqref="A95:M95">
    <cfRule type="containsBlanks" dxfId="77" priority="39">
      <formula>LEN(TRIM(A95))=0</formula>
    </cfRule>
  </conditionalFormatting>
  <conditionalFormatting sqref="A71:N71 A72:G72 I72:K72">
    <cfRule type="containsBlanks" dxfId="76" priority="57">
      <formula>LEN(TRIM(A71))=0</formula>
    </cfRule>
  </conditionalFormatting>
  <conditionalFormatting sqref="A94:P94">
    <cfRule type="containsBlanks" dxfId="75" priority="36">
      <formula>LEN(TRIM(A94))=0</formula>
    </cfRule>
  </conditionalFormatting>
  <conditionalFormatting sqref="A98:P98 A96:K97 N95:P96 N97">
    <cfRule type="containsBlanks" dxfId="74" priority="37">
      <formula>LEN(TRIM(A95))=0</formula>
    </cfRule>
  </conditionalFormatting>
  <conditionalFormatting sqref="D6:E6">
    <cfRule type="containsBlanks" dxfId="73" priority="25">
      <formula>LEN(TRIM(D6))=0</formula>
    </cfRule>
    <cfRule type="containsBlanks" dxfId="72" priority="26">
      <formula>LEN(TRIM(D6))=0</formula>
    </cfRule>
  </conditionalFormatting>
  <conditionalFormatting sqref="D89:E90">
    <cfRule type="containsBlanks" dxfId="71" priority="40">
      <formula>LEN(TRIM(D89))=0</formula>
    </cfRule>
    <cfRule type="containsBlanks" dxfId="70" priority="41">
      <formula>LEN(TRIM(D89))=0</formula>
    </cfRule>
  </conditionalFormatting>
  <conditionalFormatting sqref="D84:K85 A84:B85">
    <cfRule type="containsBlanks" dxfId="69" priority="43">
      <formula>LEN(TRIM(A84))=0</formula>
    </cfRule>
  </conditionalFormatting>
  <conditionalFormatting sqref="F99:K101">
    <cfRule type="containsBlanks" dxfId="68" priority="95">
      <formula>LEN(TRIM(F99))=0</formula>
    </cfRule>
  </conditionalFormatting>
  <conditionalFormatting sqref="H72:H80 A73:B80 I74:K80 L73:N80 I72:N72 A71:N71 A72:G72">
    <cfRule type="containsBlanks" dxfId="67" priority="56">
      <formula>LEN(TRIM(A71))=0</formula>
    </cfRule>
  </conditionalFormatting>
  <conditionalFormatting sqref="I34:I40">
    <cfRule type="containsBlanks" dxfId="66" priority="75">
      <formula>LEN(TRIM(I34))=0</formula>
    </cfRule>
    <cfRule type="containsBlanks" dxfId="65" priority="76">
      <formula>LEN(TRIM(I34))=0</formula>
    </cfRule>
  </conditionalFormatting>
  <conditionalFormatting sqref="I49:I54">
    <cfRule type="containsBlanks" dxfId="64" priority="64">
      <formula>LEN(TRIM(I49))=0</formula>
    </cfRule>
  </conditionalFormatting>
  <conditionalFormatting sqref="I54">
    <cfRule type="containsBlanks" dxfId="63" priority="65">
      <formula>LEN(TRIM(I54))=0</formula>
    </cfRule>
  </conditionalFormatting>
  <conditionalFormatting sqref="I71:I73">
    <cfRule type="containsBlanks" dxfId="62" priority="52">
      <formula>LEN(TRIM(I71))=0</formula>
    </cfRule>
  </conditionalFormatting>
  <conditionalFormatting sqref="I73 H72:H80 A73:B80 I74:K80">
    <cfRule type="containsBlanks" dxfId="61" priority="53">
      <formula>LEN(TRIM(A72))=0</formula>
    </cfRule>
  </conditionalFormatting>
  <conditionalFormatting sqref="I84">
    <cfRule type="containsBlanks" dxfId="60" priority="42">
      <formula>LEN(TRIM(I84))=0</formula>
    </cfRule>
  </conditionalFormatting>
  <conditionalFormatting sqref="I27:K33">
    <cfRule type="containsBlanks" dxfId="59" priority="90">
      <formula>LEN(TRIM(I27))=0</formula>
    </cfRule>
    <cfRule type="containsBlanks" dxfId="58" priority="89">
      <formula>LEN(TRIM(I27))=0</formula>
    </cfRule>
  </conditionalFormatting>
  <conditionalFormatting sqref="J34:K34">
    <cfRule type="containsBlanks" dxfId="57" priority="86">
      <formula>LEN(TRIM(J34))=0</formula>
    </cfRule>
    <cfRule type="containsBlanks" dxfId="56" priority="85">
      <formula>LEN(TRIM(J34))=0</formula>
    </cfRule>
  </conditionalFormatting>
  <conditionalFormatting sqref="J54:K54">
    <cfRule type="containsBlanks" dxfId="55" priority="68">
      <formula>LEN(TRIM(J54))=0</formula>
    </cfRule>
  </conditionalFormatting>
  <conditionalFormatting sqref="J73:K73">
    <cfRule type="containsBlanks" dxfId="54" priority="50">
      <formula>LEN(TRIM(J73))=0</formula>
    </cfRule>
    <cfRule type="containsBlanks" dxfId="53" priority="51">
      <formula>LEN(TRIM(J73))=0</formula>
    </cfRule>
  </conditionalFormatting>
  <conditionalFormatting sqref="K35">
    <cfRule type="containsBlanks" dxfId="52" priority="93">
      <formula>LEN(TRIM(K35))=0</formula>
    </cfRule>
    <cfRule type="containsBlanks" dxfId="51" priority="94">
      <formula>LEN(TRIM(K35))=0</formula>
    </cfRule>
  </conditionalFormatting>
  <conditionalFormatting sqref="L73:L80">
    <cfRule type="containsBlanks" dxfId="50" priority="47">
      <formula>LEN(TRIM(L73))=0</formula>
    </cfRule>
  </conditionalFormatting>
  <conditionalFormatting sqref="L6:M11">
    <cfRule type="containsBlanks" dxfId="49" priority="19">
      <formula>LEN(TRIM(L6))=0</formula>
    </cfRule>
    <cfRule type="containsBlanks" dxfId="48" priority="20">
      <formula>LEN(TRIM(L6))=0</formula>
    </cfRule>
  </conditionalFormatting>
  <conditionalFormatting sqref="L13:M70">
    <cfRule type="containsBlanks" dxfId="47" priority="16">
      <formula>LEN(TRIM(L13))=0</formula>
    </cfRule>
  </conditionalFormatting>
  <conditionalFormatting sqref="L15:M70">
    <cfRule type="containsBlanks" dxfId="46" priority="17">
      <formula>LEN(TRIM(L15))=0</formula>
    </cfRule>
  </conditionalFormatting>
  <conditionalFormatting sqref="L89:M95">
    <cfRule type="containsBlanks" dxfId="45" priority="38">
      <formula>LEN(TRIM(L89))=0</formula>
    </cfRule>
  </conditionalFormatting>
  <conditionalFormatting sqref="L96:M97">
    <cfRule type="containsBlanks" dxfId="44" priority="15">
      <formula>LEN(TRIM(L96))=0</formula>
    </cfRule>
    <cfRule type="containsBlanks" dxfId="43" priority="14">
      <formula>LEN(TRIM(L96))=0</formula>
    </cfRule>
  </conditionalFormatting>
  <conditionalFormatting sqref="L12:N14">
    <cfRule type="containsBlanks" dxfId="42" priority="18">
      <formula>LEN(TRIM(L12))=0</formula>
    </cfRule>
  </conditionalFormatting>
  <conditionalFormatting sqref="L72:N72">
    <cfRule type="containsBlanks" dxfId="41" priority="48">
      <formula>LEN(TRIM(L72))=0</formula>
    </cfRule>
  </conditionalFormatting>
  <conditionalFormatting sqref="L99:P101">
    <cfRule type="containsBlanks" dxfId="40" priority="22">
      <formula>LEN(TRIM(L99))=0</formula>
    </cfRule>
  </conditionalFormatting>
  <conditionalFormatting sqref="L81:Q85">
    <cfRule type="containsBlanks" dxfId="39" priority="45">
      <formula>LEN(TRIM(L81))=0</formula>
    </cfRule>
  </conditionalFormatting>
  <conditionalFormatting sqref="M72:M80">
    <cfRule type="containsBlanks" dxfId="38" priority="34">
      <formula>LEN(TRIM(M72))=0</formula>
    </cfRule>
  </conditionalFormatting>
  <conditionalFormatting sqref="N6">
    <cfRule type="containsBlanks" dxfId="37" priority="31">
      <formula>LEN(TRIM(N6))=0</formula>
    </cfRule>
  </conditionalFormatting>
  <conditionalFormatting sqref="N7:N11">
    <cfRule type="containsBlanks" dxfId="36" priority="24">
      <formula>LEN(TRIM(N7))=0</formula>
    </cfRule>
  </conditionalFormatting>
  <conditionalFormatting sqref="N49:N70 Q49:Q70 A54:B54 D54:H70 A55:C56 I55:K70 A57:B57 A58:C70 J54:K54">
    <cfRule type="containsBlanks" dxfId="35" priority="70">
      <formula>LEN(TRIM(A49))=0</formula>
    </cfRule>
  </conditionalFormatting>
  <conditionalFormatting sqref="N73:N80">
    <cfRule type="containsBlanks" dxfId="34" priority="49">
      <formula>LEN(TRIM(N73))=0</formula>
    </cfRule>
  </conditionalFormatting>
  <conditionalFormatting sqref="N16:P16">
    <cfRule type="containsBlanks" dxfId="33" priority="96">
      <formula>LEN(TRIM(N16))=0</formula>
    </cfRule>
    <cfRule type="containsBlanks" dxfId="32" priority="97">
      <formula>LEN(TRIM(N16))=0</formula>
    </cfRule>
  </conditionalFormatting>
  <conditionalFormatting sqref="N49:P50">
    <cfRule type="containsBlanks" dxfId="31" priority="58">
      <formula>LEN(TRIM(N49))=0</formula>
    </cfRule>
    <cfRule type="containsBlanks" dxfId="30" priority="59">
      <formula>LEN(TRIM(N49))=0</formula>
    </cfRule>
  </conditionalFormatting>
  <conditionalFormatting sqref="N95:P97">
    <cfRule type="containsBlanks" dxfId="29" priority="13">
      <formula>LEN(TRIM(N95))=0</formula>
    </cfRule>
  </conditionalFormatting>
  <conditionalFormatting sqref="N6:Q11 L12:Q12 N13:Q14">
    <cfRule type="containsBlanks" dxfId="28" priority="29">
      <formula>LEN(TRIM(L6))=0</formula>
    </cfRule>
  </conditionalFormatting>
  <conditionalFormatting sqref="N15:Q16">
    <cfRule type="containsBlanks" dxfId="27" priority="99">
      <formula>LEN(TRIM(N15))=0</formula>
    </cfRule>
    <cfRule type="containsBlanks" dxfId="26" priority="98">
      <formula>LEN(TRIM(N15))=0</formula>
    </cfRule>
  </conditionalFormatting>
  <conditionalFormatting sqref="N17:Q39">
    <cfRule type="containsBlanks" dxfId="25" priority="87">
      <formula>LEN(TRIM(N17))=0</formula>
    </cfRule>
    <cfRule type="containsBlanks" dxfId="24" priority="88">
      <formula>LEN(TRIM(N17))=0</formula>
    </cfRule>
  </conditionalFormatting>
  <conditionalFormatting sqref="N40:Q40">
    <cfRule type="containsBlanks" dxfId="23" priority="77">
      <formula>LEN(TRIM(N40))=0</formula>
    </cfRule>
    <cfRule type="containsBlanks" dxfId="22" priority="78">
      <formula>LEN(TRIM(N40))=0</formula>
    </cfRule>
  </conditionalFormatting>
  <conditionalFormatting sqref="N41:Q45">
    <cfRule type="containsBlanks" dxfId="21" priority="84">
      <formula>LEN(TRIM(N41))=0</formula>
    </cfRule>
    <cfRule type="containsBlanks" dxfId="20" priority="83">
      <formula>LEN(TRIM(N41))=0</formula>
    </cfRule>
  </conditionalFormatting>
  <conditionalFormatting sqref="N46:Q48">
    <cfRule type="containsBlanks" dxfId="19" priority="73">
      <formula>LEN(TRIM(N46))=0</formula>
    </cfRule>
    <cfRule type="containsBlanks" dxfId="18" priority="74">
      <formula>LEN(TRIM(N46))=0</formula>
    </cfRule>
  </conditionalFormatting>
  <conditionalFormatting sqref="N86:Q93">
    <cfRule type="containsBlanks" dxfId="17" priority="11">
      <formula>LEN(TRIM(N86))=0</formula>
    </cfRule>
    <cfRule type="containsBlanks" dxfId="16" priority="10">
      <formula>LEN(TRIM(N86))=0</formula>
    </cfRule>
  </conditionalFormatting>
  <conditionalFormatting sqref="O35:P35">
    <cfRule type="containsBlanks" dxfId="15" priority="92">
      <formula>LEN(TRIM(O35))=0</formula>
    </cfRule>
    <cfRule type="containsBlanks" dxfId="14" priority="91">
      <formula>LEN(TRIM(O35))=0</formula>
    </cfRule>
  </conditionalFormatting>
  <conditionalFormatting sqref="O36:P41">
    <cfRule type="containsBlanks" dxfId="13" priority="79">
      <formula>LEN(TRIM(O36))=0</formula>
    </cfRule>
    <cfRule type="containsBlanks" dxfId="12" priority="80">
      <formula>LEN(TRIM(O36))=0</formula>
    </cfRule>
  </conditionalFormatting>
  <conditionalFormatting sqref="O50:P80 A27:H40 J36:K40">
    <cfRule type="containsBlanks" dxfId="11" priority="81">
      <formula>LEN(TRIM(A27))=0</formula>
    </cfRule>
  </conditionalFormatting>
  <conditionalFormatting sqref="O92:P94">
    <cfRule type="containsBlanks" dxfId="10" priority="8">
      <formula>LEN(TRIM(O92))=0</formula>
    </cfRule>
    <cfRule type="containsBlanks" dxfId="9" priority="9">
      <formula>LEN(TRIM(O92))=0</formula>
    </cfRule>
  </conditionalFormatting>
  <conditionalFormatting sqref="O97:P98">
    <cfRule type="containsBlanks" dxfId="8" priority="12">
      <formula>LEN(TRIM(O97))=0</formula>
    </cfRule>
  </conditionalFormatting>
  <conditionalFormatting sqref="O6:Q14">
    <cfRule type="containsBlanks" dxfId="7" priority="30">
      <formula>LEN(TRIM(O6))=0</formula>
    </cfRule>
  </conditionalFormatting>
  <conditionalFormatting sqref="Q49:Q53">
    <cfRule type="containsBlanks" dxfId="6" priority="60">
      <formula>LEN(TRIM(Q49))=0</formula>
    </cfRule>
    <cfRule type="containsBlanks" dxfId="5" priority="61">
      <formula>LEN(TRIM(Q49))=0</formula>
    </cfRule>
  </conditionalFormatting>
  <conditionalFormatting sqref="Q49:Q70 N49:N70 A54:B54 D54:H70 A55:C56 I55:K70 A57:B57 A58:C70">
    <cfRule type="containsBlanks" dxfId="4" priority="69">
      <formula>LEN(TRIM(A49))=0</formula>
    </cfRule>
  </conditionalFormatting>
  <conditionalFormatting sqref="Q71:Q80 D73:G80">
    <cfRule type="containsBlanks" dxfId="3" priority="54">
      <formula>LEN(TRIM(D71))=0</formula>
    </cfRule>
    <cfRule type="containsBlanks" dxfId="2" priority="55">
      <formula>LEN(TRIM(D71))=0</formula>
    </cfRule>
  </conditionalFormatting>
  <conditionalFormatting sqref="Q94:Q101 A99:E101">
    <cfRule type="containsBlanks" dxfId="1" priority="23">
      <formula>LEN(TRIM(A94))=0</formula>
    </cfRule>
  </conditionalFormatting>
  <conditionalFormatting sqref="Q94:Q101 A98:P101 A94:P94 A91:K93">
    <cfRule type="containsBlanks" dxfId="0" priority="35">
      <formula>LEN(TRIM(A91))=0</formula>
    </cfRule>
  </conditionalFormatting>
  <pageMargins left="0.2" right="0.2" top="1.5" bottom="1" header="0.3" footer="0.55000000000000004"/>
  <pageSetup paperSize="14" scale="6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5"/>
  <sheetViews>
    <sheetView workbookViewId="0">
      <selection activeCell="D18" sqref="D18:D19"/>
    </sheetView>
  </sheetViews>
  <sheetFormatPr defaultRowHeight="15" x14ac:dyDescent="0.25"/>
  <cols>
    <col min="1" max="1" width="22.140625" style="5" customWidth="1"/>
    <col min="2" max="2" width="23.140625" style="5" customWidth="1"/>
    <col min="3" max="3" width="25.85546875" style="2" customWidth="1"/>
    <col min="4" max="5" width="25.85546875" style="10" customWidth="1"/>
    <col min="6" max="6" width="25.85546875" style="5" customWidth="1"/>
    <col min="7" max="7" width="27.7109375" style="2" customWidth="1"/>
    <col min="8" max="8" width="28.28515625" style="2" customWidth="1"/>
    <col min="9" max="9" width="28.28515625" style="4" customWidth="1"/>
    <col min="10" max="10" width="34.42578125" style="2" customWidth="1"/>
    <col min="11" max="11" width="28.85546875" style="2" bestFit="1" customWidth="1"/>
    <col min="12" max="13" width="25.85546875" style="7" customWidth="1"/>
    <col min="14" max="14" width="16.42578125" style="8" customWidth="1"/>
    <col min="15" max="15" width="15.28515625" style="8" customWidth="1"/>
    <col min="16" max="16" width="14.42578125" style="8" customWidth="1"/>
    <col min="17" max="17" width="13.28515625" style="9" customWidth="1"/>
  </cols>
  <sheetData>
    <row r="1" spans="1:17" ht="21.75" thickBot="1" x14ac:dyDescent="0.3">
      <c r="A1" s="134" t="s">
        <v>53</v>
      </c>
      <c r="B1" s="134"/>
      <c r="C1" s="134"/>
      <c r="D1" s="134"/>
      <c r="E1" s="134"/>
      <c r="F1" s="134"/>
      <c r="G1" s="134"/>
      <c r="H1" s="134"/>
      <c r="I1" s="134"/>
      <c r="J1" s="134"/>
      <c r="K1" s="134"/>
      <c r="L1" s="134"/>
      <c r="M1" s="134"/>
      <c r="N1" s="134"/>
      <c r="O1" s="134"/>
      <c r="P1" s="134"/>
      <c r="Q1" s="134"/>
    </row>
    <row r="2" spans="1:17" ht="43.15" customHeight="1" thickBot="1" x14ac:dyDescent="0.3">
      <c r="A2" s="137" t="s">
        <v>10</v>
      </c>
      <c r="B2" s="137" t="s">
        <v>11</v>
      </c>
      <c r="C2" s="139" t="s">
        <v>14</v>
      </c>
      <c r="D2" s="135" t="s">
        <v>8</v>
      </c>
      <c r="E2" s="135" t="s">
        <v>9</v>
      </c>
      <c r="F2" s="135" t="s">
        <v>31</v>
      </c>
      <c r="G2" s="139" t="s">
        <v>0</v>
      </c>
      <c r="H2" s="139" t="s">
        <v>1</v>
      </c>
      <c r="I2" s="135" t="s">
        <v>32</v>
      </c>
      <c r="J2" s="139" t="s">
        <v>15</v>
      </c>
      <c r="K2" s="139" t="s">
        <v>2</v>
      </c>
      <c r="L2" s="141" t="s">
        <v>13</v>
      </c>
      <c r="M2" s="141" t="s">
        <v>12</v>
      </c>
      <c r="N2" s="143" t="s">
        <v>3</v>
      </c>
      <c r="O2" s="144"/>
      <c r="P2" s="145"/>
      <c r="Q2" s="146" t="s">
        <v>7</v>
      </c>
    </row>
    <row r="3" spans="1:17" ht="68.45" customHeight="1" thickBot="1" x14ac:dyDescent="0.3">
      <c r="A3" s="138"/>
      <c r="B3" s="138"/>
      <c r="C3" s="140"/>
      <c r="D3" s="136"/>
      <c r="E3" s="136"/>
      <c r="F3" s="136"/>
      <c r="G3" s="140"/>
      <c r="H3" s="140"/>
      <c r="I3" s="136"/>
      <c r="J3" s="140"/>
      <c r="K3" s="140"/>
      <c r="L3" s="142"/>
      <c r="M3" s="142"/>
      <c r="N3" s="12" t="s">
        <v>4</v>
      </c>
      <c r="O3" s="12" t="s">
        <v>5</v>
      </c>
      <c r="P3" s="12" t="s">
        <v>6</v>
      </c>
      <c r="Q3" s="147"/>
    </row>
    <row r="4" spans="1:17" ht="60" x14ac:dyDescent="0.25">
      <c r="A4" s="5">
        <v>1</v>
      </c>
      <c r="B4" s="5">
        <v>2</v>
      </c>
      <c r="C4" s="2" t="s">
        <v>16</v>
      </c>
      <c r="D4" s="10" t="s">
        <v>23</v>
      </c>
      <c r="E4" s="10" t="s">
        <v>24</v>
      </c>
      <c r="F4" s="5" t="s">
        <v>21</v>
      </c>
      <c r="G4" s="2" t="s">
        <v>17</v>
      </c>
      <c r="H4" s="2" t="s">
        <v>54</v>
      </c>
      <c r="I4" s="4" t="s">
        <v>52</v>
      </c>
      <c r="J4" s="2" t="s">
        <v>18</v>
      </c>
      <c r="K4" s="2" t="s">
        <v>19</v>
      </c>
      <c r="L4" s="6">
        <v>43497</v>
      </c>
      <c r="M4" s="7">
        <v>43524</v>
      </c>
      <c r="N4" s="8">
        <v>100000</v>
      </c>
      <c r="Q4" s="9" t="s">
        <v>20</v>
      </c>
    </row>
    <row r="5" spans="1:17" ht="105" x14ac:dyDescent="0.25">
      <c r="A5" s="5">
        <v>2</v>
      </c>
      <c r="B5" s="5">
        <v>1</v>
      </c>
      <c r="C5" s="2" t="s">
        <v>22</v>
      </c>
      <c r="D5" s="10" t="s">
        <v>23</v>
      </c>
      <c r="E5" s="10" t="s">
        <v>24</v>
      </c>
      <c r="F5" s="5" t="s">
        <v>25</v>
      </c>
      <c r="G5" s="2" t="s">
        <v>26</v>
      </c>
      <c r="H5" s="2" t="s">
        <v>27</v>
      </c>
      <c r="I5" s="4" t="s">
        <v>51</v>
      </c>
      <c r="J5" s="2" t="s">
        <v>28</v>
      </c>
      <c r="K5" s="2" t="s">
        <v>29</v>
      </c>
      <c r="L5" s="7">
        <v>43534</v>
      </c>
      <c r="M5" s="7">
        <v>43541</v>
      </c>
      <c r="N5" s="8">
        <v>258000</v>
      </c>
      <c r="Q5" s="9" t="s">
        <v>30</v>
      </c>
    </row>
  </sheetData>
  <mergeCells count="16">
    <mergeCell ref="A1:Q1"/>
    <mergeCell ref="F2:F3"/>
    <mergeCell ref="A2:A3"/>
    <mergeCell ref="B2:B3"/>
    <mergeCell ref="C2:C3"/>
    <mergeCell ref="D2:D3"/>
    <mergeCell ref="E2:E3"/>
    <mergeCell ref="N2:P2"/>
    <mergeCell ref="Q2:Q3"/>
    <mergeCell ref="I2:I3"/>
    <mergeCell ref="G2:G3"/>
    <mergeCell ref="H2:H3"/>
    <mergeCell ref="J2:J3"/>
    <mergeCell ref="K2:K3"/>
    <mergeCell ref="L2:L3"/>
    <mergeCell ref="M2:M3"/>
  </mergeCells>
  <pageMargins left="0.7" right="0.7" top="0.75" bottom="0.75" header="0.3" footer="0.3"/>
  <pageSetup paperSize="14"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27"/>
  <sheetViews>
    <sheetView workbookViewId="0">
      <selection activeCell="B29" sqref="B29"/>
    </sheetView>
  </sheetViews>
  <sheetFormatPr defaultRowHeight="15" x14ac:dyDescent="0.25"/>
  <cols>
    <col min="1" max="1" width="19.5703125" style="1" customWidth="1"/>
    <col min="2" max="2" width="148.85546875" bestFit="1" customWidth="1"/>
  </cols>
  <sheetData>
    <row r="1" spans="1:3" ht="18.75" x14ac:dyDescent="0.25">
      <c r="A1" s="148" t="s">
        <v>33</v>
      </c>
      <c r="B1" s="148"/>
      <c r="C1" s="3"/>
    </row>
    <row r="2" spans="1:3" x14ac:dyDescent="0.25">
      <c r="A2" s="11" t="s">
        <v>35</v>
      </c>
      <c r="B2" s="11" t="s">
        <v>34</v>
      </c>
    </row>
    <row r="3" spans="1:3" x14ac:dyDescent="0.25">
      <c r="A3" s="1">
        <v>1</v>
      </c>
      <c r="B3" t="s">
        <v>36</v>
      </c>
    </row>
    <row r="4" spans="1:3" x14ac:dyDescent="0.25">
      <c r="A4" s="1">
        <v>2</v>
      </c>
      <c r="B4" t="s">
        <v>37</v>
      </c>
    </row>
    <row r="5" spans="1:3" x14ac:dyDescent="0.25">
      <c r="A5" s="1">
        <v>3</v>
      </c>
      <c r="B5" t="s">
        <v>38</v>
      </c>
    </row>
    <row r="6" spans="1:3" x14ac:dyDescent="0.25">
      <c r="A6" s="1">
        <v>4</v>
      </c>
      <c r="B6" t="s">
        <v>39</v>
      </c>
    </row>
    <row r="7" spans="1:3" x14ac:dyDescent="0.25">
      <c r="A7" s="1">
        <v>5</v>
      </c>
      <c r="B7" t="s">
        <v>40</v>
      </c>
    </row>
    <row r="8" spans="1:3" x14ac:dyDescent="0.25">
      <c r="A8" s="1">
        <v>6</v>
      </c>
      <c r="B8" t="s">
        <v>41</v>
      </c>
    </row>
    <row r="9" spans="1:3" x14ac:dyDescent="0.25">
      <c r="A9" s="1">
        <v>7</v>
      </c>
      <c r="B9" t="s">
        <v>42</v>
      </c>
    </row>
    <row r="10" spans="1:3" x14ac:dyDescent="0.25">
      <c r="A10" s="1">
        <v>8</v>
      </c>
      <c r="B10" t="s">
        <v>43</v>
      </c>
    </row>
    <row r="11" spans="1:3" x14ac:dyDescent="0.25">
      <c r="A11" s="1">
        <v>9</v>
      </c>
      <c r="B11" t="s">
        <v>44</v>
      </c>
    </row>
    <row r="12" spans="1:3" x14ac:dyDescent="0.25">
      <c r="A12" s="1">
        <v>10</v>
      </c>
      <c r="B12" t="s">
        <v>45</v>
      </c>
    </row>
    <row r="13" spans="1:3" x14ac:dyDescent="0.25">
      <c r="A13" s="1">
        <v>11</v>
      </c>
      <c r="B13" t="s">
        <v>46</v>
      </c>
    </row>
    <row r="14" spans="1:3" x14ac:dyDescent="0.25">
      <c r="A14" s="1">
        <v>12</v>
      </c>
      <c r="B14" t="s">
        <v>47</v>
      </c>
    </row>
    <row r="15" spans="1:3" x14ac:dyDescent="0.25">
      <c r="A15" s="1">
        <v>13</v>
      </c>
      <c r="B15" t="s">
        <v>48</v>
      </c>
    </row>
    <row r="16" spans="1:3" x14ac:dyDescent="0.25">
      <c r="A16" s="1">
        <v>14</v>
      </c>
      <c r="B16" t="s">
        <v>55</v>
      </c>
    </row>
    <row r="17" spans="1:2" x14ac:dyDescent="0.25">
      <c r="A17" s="1">
        <v>15</v>
      </c>
      <c r="B17" t="s">
        <v>49</v>
      </c>
    </row>
    <row r="18" spans="1:2" x14ac:dyDescent="0.25">
      <c r="A18" s="1">
        <v>16</v>
      </c>
      <c r="B18" t="s">
        <v>50</v>
      </c>
    </row>
    <row r="19" spans="1:2" x14ac:dyDescent="0.25">
      <c r="A19" s="1">
        <v>18</v>
      </c>
      <c r="B19" t="s">
        <v>56</v>
      </c>
    </row>
    <row r="20" spans="1:2" x14ac:dyDescent="0.25">
      <c r="A20" s="1">
        <v>19</v>
      </c>
      <c r="B20" t="s">
        <v>57</v>
      </c>
    </row>
    <row r="21" spans="1:2" x14ac:dyDescent="0.25">
      <c r="A21" s="1">
        <v>20</v>
      </c>
      <c r="B21" t="s">
        <v>58</v>
      </c>
    </row>
    <row r="22" spans="1:2" x14ac:dyDescent="0.25">
      <c r="A22" s="1">
        <v>21</v>
      </c>
      <c r="B22" t="s">
        <v>59</v>
      </c>
    </row>
    <row r="23" spans="1:2" x14ac:dyDescent="0.25">
      <c r="A23" s="1">
        <v>22</v>
      </c>
      <c r="B23" t="s">
        <v>60</v>
      </c>
    </row>
    <row r="24" spans="1:2" x14ac:dyDescent="0.25">
      <c r="A24" s="1">
        <v>23</v>
      </c>
      <c r="B24" s="13" t="s">
        <v>61</v>
      </c>
    </row>
    <row r="25" spans="1:2" x14ac:dyDescent="0.25">
      <c r="A25" s="1">
        <v>24</v>
      </c>
      <c r="B25" s="13" t="s">
        <v>62</v>
      </c>
    </row>
    <row r="26" spans="1:2" x14ac:dyDescent="0.25">
      <c r="A26" s="1">
        <v>25</v>
      </c>
      <c r="B26" s="13" t="s">
        <v>63</v>
      </c>
    </row>
    <row r="27" spans="1:2" x14ac:dyDescent="0.25">
      <c r="A27" s="1">
        <v>26</v>
      </c>
      <c r="B27" s="13" t="s">
        <v>64</v>
      </c>
    </row>
  </sheetData>
  <mergeCells count="1">
    <mergeCell ref="A1:B1"/>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ACTUAL DATA SHEET</vt:lpstr>
      <vt:lpstr>SAMPLE DATA SHEET</vt:lpstr>
      <vt:lpstr>INSTRUCTION SHEET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Krizzia</cp:lastModifiedBy>
  <cp:lastPrinted>2024-10-03T07:43:32Z</cp:lastPrinted>
  <dcterms:created xsi:type="dcterms:W3CDTF">2019-08-06T13:25:32Z</dcterms:created>
  <dcterms:modified xsi:type="dcterms:W3CDTF">2025-10-13T08:07:35Z</dcterms:modified>
</cp:coreProperties>
</file>